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9440" windowHeight="11955" tabRatio="602"/>
  </bookViews>
  <sheets>
    <sheet name="Сведения о независимой оценке" sheetId="1" r:id="rId1"/>
  </sheets>
  <calcPr calcId="124519"/>
</workbook>
</file>

<file path=xl/calcChain.xml><?xml version="1.0" encoding="utf-8"?>
<calcChain xmlns="http://schemas.openxmlformats.org/spreadsheetml/2006/main">
  <c r="AN75" i="1"/>
  <c r="AI75"/>
  <c r="AB75"/>
  <c r="Q75"/>
  <c r="AN70"/>
  <c r="AI70"/>
  <c r="AB70"/>
  <c r="Q70"/>
  <c r="AN96"/>
  <c r="AI96"/>
  <c r="AB96"/>
  <c r="Q96"/>
  <c r="AN95"/>
  <c r="AI95"/>
  <c r="AB95"/>
  <c r="Q95"/>
  <c r="AN93"/>
  <c r="AI93"/>
  <c r="AB93"/>
  <c r="Q93"/>
  <c r="AN92"/>
  <c r="AI92"/>
  <c r="AB92"/>
  <c r="Q92"/>
  <c r="AN91"/>
  <c r="AI91"/>
  <c r="AB91"/>
  <c r="Q91"/>
  <c r="AN90"/>
  <c r="AI90"/>
  <c r="AB90"/>
  <c r="Q90"/>
  <c r="AN89"/>
  <c r="AI89"/>
  <c r="AB89"/>
  <c r="Q89"/>
  <c r="AN88"/>
  <c r="AI88"/>
  <c r="AB88"/>
  <c r="Q88"/>
  <c r="AN87"/>
  <c r="AI87"/>
  <c r="AB87"/>
  <c r="Q87"/>
  <c r="AN86"/>
  <c r="AI86"/>
  <c r="AB86"/>
  <c r="Q86"/>
  <c r="AN85"/>
  <c r="AI85"/>
  <c r="AB85"/>
  <c r="Q85"/>
  <c r="AN84"/>
  <c r="AI84"/>
  <c r="AB84"/>
  <c r="Q84"/>
  <c r="AN83"/>
  <c r="AI83"/>
  <c r="AB83"/>
  <c r="Q83"/>
  <c r="AN82"/>
  <c r="AI82"/>
  <c r="AB82"/>
  <c r="Q82"/>
  <c r="AN81"/>
  <c r="AI81"/>
  <c r="AB81"/>
  <c r="Q81"/>
  <c r="AN77"/>
  <c r="AI77"/>
  <c r="AB77"/>
  <c r="Q77"/>
  <c r="AN69"/>
  <c r="AI69"/>
  <c r="AB69"/>
  <c r="Q69"/>
  <c r="AN68"/>
  <c r="AI68"/>
  <c r="AB68"/>
  <c r="Q68"/>
  <c r="AN62"/>
  <c r="AI62"/>
  <c r="AB62"/>
  <c r="Q62"/>
  <c r="AN60"/>
  <c r="AI60"/>
  <c r="AB60"/>
  <c r="Q60"/>
  <c r="AN55"/>
  <c r="AI55"/>
  <c r="AB55"/>
  <c r="Q55"/>
  <c r="AN53"/>
  <c r="AI53"/>
  <c r="AB53"/>
  <c r="Q53"/>
  <c r="AN51"/>
  <c r="AI51"/>
  <c r="AB51"/>
  <c r="Q51"/>
  <c r="AN41"/>
  <c r="AI41"/>
  <c r="AB41"/>
  <c r="Q41"/>
  <c r="AN44"/>
  <c r="AI44"/>
  <c r="AB44"/>
  <c r="Q44"/>
  <c r="AN43"/>
  <c r="AI43"/>
  <c r="AB43"/>
  <c r="Q43"/>
  <c r="AN24"/>
  <c r="AI24"/>
  <c r="AB24"/>
  <c r="Q24"/>
  <c r="AN94"/>
  <c r="AI94"/>
  <c r="AB94"/>
  <c r="Q94"/>
  <c r="AN80"/>
  <c r="AI80"/>
  <c r="AB80"/>
  <c r="Q80"/>
  <c r="AN79"/>
  <c r="AI79"/>
  <c r="AB79"/>
  <c r="Q79"/>
  <c r="AN78"/>
  <c r="AI78"/>
  <c r="AB78"/>
  <c r="Q78"/>
  <c r="AN76"/>
  <c r="AI76"/>
  <c r="AB76"/>
  <c r="Q76"/>
  <c r="AN74"/>
  <c r="AI74"/>
  <c r="AB74"/>
  <c r="Q74"/>
  <c r="AN73"/>
  <c r="AI73"/>
  <c r="AB73"/>
  <c r="Q73"/>
  <c r="AN72"/>
  <c r="AI72"/>
  <c r="AB72"/>
  <c r="Q72"/>
  <c r="AN71"/>
  <c r="AI71"/>
  <c r="AB71"/>
  <c r="Q71"/>
  <c r="AN67"/>
  <c r="AI67"/>
  <c r="AB67"/>
  <c r="Q67"/>
  <c r="AN66"/>
  <c r="AI66"/>
  <c r="AB66"/>
  <c r="Q66"/>
  <c r="AN65"/>
  <c r="AI65"/>
  <c r="AB65"/>
  <c r="Q65"/>
  <c r="AN64"/>
  <c r="AI64"/>
  <c r="AB64"/>
  <c r="Q64"/>
  <c r="AN63"/>
  <c r="AI63"/>
  <c r="AB63"/>
  <c r="Q63"/>
  <c r="AN61"/>
  <c r="AI61"/>
  <c r="AB61"/>
  <c r="Q61"/>
  <c r="AN59"/>
  <c r="AI59"/>
  <c r="AB59"/>
  <c r="Q59"/>
  <c r="AN58"/>
  <c r="AI58"/>
  <c r="AB58"/>
  <c r="Q58"/>
  <c r="AN57"/>
  <c r="AI57"/>
  <c r="AB57"/>
  <c r="Q57"/>
  <c r="AN56"/>
  <c r="AI56"/>
  <c r="AB56"/>
  <c r="Q56"/>
  <c r="AN54"/>
  <c r="AI54"/>
  <c r="AB54"/>
  <c r="Q54"/>
  <c r="AN52"/>
  <c r="AI52"/>
  <c r="AB52"/>
  <c r="Q52"/>
  <c r="AN50"/>
  <c r="AI50"/>
  <c r="AB50"/>
  <c r="Q50"/>
  <c r="AN49"/>
  <c r="AI49"/>
  <c r="AB49"/>
  <c r="Q49"/>
  <c r="AN48"/>
  <c r="AI48"/>
  <c r="AB48"/>
  <c r="Q48"/>
  <c r="AN47"/>
  <c r="AI47"/>
  <c r="AB47"/>
  <c r="Q47"/>
  <c r="AN46"/>
  <c r="AI46"/>
  <c r="AB46"/>
  <c r="Q46"/>
  <c r="AN45"/>
  <c r="AI45"/>
  <c r="AB45"/>
  <c r="Q45"/>
  <c r="AN42"/>
  <c r="AI42"/>
  <c r="AB42"/>
  <c r="Q42"/>
  <c r="AN40"/>
  <c r="AI40"/>
  <c r="AB40"/>
  <c r="Q40"/>
  <c r="AN39"/>
  <c r="AI39"/>
  <c r="AB39"/>
  <c r="Q39"/>
  <c r="AN38"/>
  <c r="AI38"/>
  <c r="AB38"/>
  <c r="Q38"/>
  <c r="AN37"/>
  <c r="AI37"/>
  <c r="AI12"/>
  <c r="AB37"/>
  <c r="Q37"/>
  <c r="AN36"/>
  <c r="AI36"/>
  <c r="AB36"/>
  <c r="Q36"/>
  <c r="AN35"/>
  <c r="AI35"/>
  <c r="AB35"/>
  <c r="Q35"/>
  <c r="AN34"/>
  <c r="AI34"/>
  <c r="AB34"/>
  <c r="Q34"/>
  <c r="AN33"/>
  <c r="AI33"/>
  <c r="AB33"/>
  <c r="Q33"/>
  <c r="AN32"/>
  <c r="AI32"/>
  <c r="AB32"/>
  <c r="Q32"/>
  <c r="AN31"/>
  <c r="AI31"/>
  <c r="AB31"/>
  <c r="Q31"/>
  <c r="AN30"/>
  <c r="AI30"/>
  <c r="AB30"/>
  <c r="Q30"/>
  <c r="AN29"/>
  <c r="AI29"/>
  <c r="AB29"/>
  <c r="Q29"/>
  <c r="AN28"/>
  <c r="AI28"/>
  <c r="AB28"/>
  <c r="Q28"/>
  <c r="Q12"/>
  <c r="AN27"/>
  <c r="AI27"/>
  <c r="AB27"/>
  <c r="Q27"/>
  <c r="AN26"/>
  <c r="AI26"/>
  <c r="AB26"/>
  <c r="Q26"/>
  <c r="AN25"/>
  <c r="AI25"/>
  <c r="AB25"/>
  <c r="Q25"/>
  <c r="AN23"/>
  <c r="AI23"/>
  <c r="AB23"/>
  <c r="Q23"/>
  <c r="AN22"/>
  <c r="AI22"/>
  <c r="AB22"/>
  <c r="Q22"/>
  <c r="AN21"/>
  <c r="AI21"/>
  <c r="AB21"/>
  <c r="Q21"/>
  <c r="AN14"/>
  <c r="AI14"/>
  <c r="AB14"/>
  <c r="Q14"/>
  <c r="H12"/>
  <c r="I12"/>
  <c r="J12"/>
  <c r="K12"/>
  <c r="L12"/>
  <c r="M12"/>
  <c r="N12"/>
  <c r="O12"/>
  <c r="P12"/>
  <c r="R12"/>
  <c r="S12"/>
  <c r="T12"/>
  <c r="U12"/>
  <c r="V12"/>
  <c r="W12"/>
  <c r="X12"/>
  <c r="Y12"/>
  <c r="Z12"/>
  <c r="AA12"/>
  <c r="AC12"/>
  <c r="AD12"/>
  <c r="AE12"/>
  <c r="AF12"/>
  <c r="AG12"/>
  <c r="AH12"/>
  <c r="AJ12"/>
  <c r="AK12"/>
  <c r="AL12"/>
  <c r="AM12"/>
  <c r="AN12"/>
  <c r="AO12"/>
  <c r="AP12"/>
  <c r="AQ12"/>
  <c r="AR12"/>
  <c r="AS12"/>
  <c r="G12"/>
  <c r="AN17"/>
  <c r="AI17"/>
  <c r="AB17"/>
  <c r="Q17"/>
  <c r="C15"/>
  <c r="C16"/>
  <c r="C18"/>
  <c r="C19"/>
  <c r="C20"/>
  <c r="C13"/>
  <c r="D15"/>
  <c r="D16"/>
  <c r="D18"/>
  <c r="D19"/>
  <c r="D20"/>
  <c r="D13"/>
  <c r="E14"/>
  <c r="D14"/>
  <c r="C14"/>
  <c r="E15"/>
  <c r="E16"/>
  <c r="E18"/>
  <c r="E19"/>
  <c r="E20"/>
  <c r="E13"/>
  <c r="AN20"/>
  <c r="AI20"/>
  <c r="AB20"/>
  <c r="Q20"/>
  <c r="Q15"/>
  <c r="Q16"/>
  <c r="Q18"/>
  <c r="Q19"/>
  <c r="AI15"/>
  <c r="AI16"/>
  <c r="AI18"/>
  <c r="AI19"/>
  <c r="AN15"/>
  <c r="AN16"/>
  <c r="AN18"/>
  <c r="AN19"/>
  <c r="AB15"/>
  <c r="AB16"/>
  <c r="AB18"/>
  <c r="AB19"/>
  <c r="F14"/>
  <c r="F15"/>
  <c r="F16"/>
  <c r="F17"/>
  <c r="E17"/>
  <c r="D17"/>
  <c r="C17"/>
  <c r="F18"/>
  <c r="F19"/>
  <c r="F20"/>
  <c r="F21"/>
  <c r="E21"/>
  <c r="D21"/>
  <c r="C21"/>
  <c r="F22"/>
  <c r="F23"/>
  <c r="E23"/>
  <c r="D23"/>
  <c r="C23"/>
  <c r="F24"/>
  <c r="F25"/>
  <c r="E25"/>
  <c r="D25"/>
  <c r="C25"/>
  <c r="F26"/>
  <c r="E26"/>
  <c r="D26"/>
  <c r="C26"/>
  <c r="F27"/>
  <c r="E27"/>
  <c r="D27"/>
  <c r="C27"/>
  <c r="F28"/>
  <c r="F29"/>
  <c r="F30"/>
  <c r="E30"/>
  <c r="D30"/>
  <c r="C30"/>
  <c r="F31"/>
  <c r="F32"/>
  <c r="E32"/>
  <c r="D32"/>
  <c r="C32"/>
  <c r="F33"/>
  <c r="F34"/>
  <c r="E34"/>
  <c r="D34"/>
  <c r="C34"/>
  <c r="F35"/>
  <c r="E35"/>
  <c r="D35"/>
  <c r="C35"/>
  <c r="F36"/>
  <c r="E36"/>
  <c r="D36"/>
  <c r="C36"/>
  <c r="F37"/>
  <c r="F38"/>
  <c r="F39"/>
  <c r="E39"/>
  <c r="D39"/>
  <c r="C39"/>
  <c r="F40"/>
  <c r="E40"/>
  <c r="D40"/>
  <c r="C40"/>
  <c r="F41"/>
  <c r="E41"/>
  <c r="D41"/>
  <c r="C41"/>
  <c r="F42"/>
  <c r="E42"/>
  <c r="D42"/>
  <c r="C42"/>
  <c r="F43"/>
  <c r="E43"/>
  <c r="D43"/>
  <c r="C43"/>
  <c r="F44"/>
  <c r="E44"/>
  <c r="D44"/>
  <c r="C44"/>
  <c r="F45"/>
  <c r="E45"/>
  <c r="D45"/>
  <c r="C45"/>
  <c r="F46"/>
  <c r="E46"/>
  <c r="D46"/>
  <c r="C46"/>
  <c r="F47"/>
  <c r="E47"/>
  <c r="D47"/>
  <c r="C47"/>
  <c r="F48"/>
  <c r="E48"/>
  <c r="D48"/>
  <c r="C48"/>
  <c r="F49"/>
  <c r="E49"/>
  <c r="D49"/>
  <c r="C49"/>
  <c r="F50"/>
  <c r="E50"/>
  <c r="D50"/>
  <c r="C50"/>
  <c r="F51"/>
  <c r="E51"/>
  <c r="D51"/>
  <c r="C51"/>
  <c r="F52"/>
  <c r="E52"/>
  <c r="D52"/>
  <c r="C52"/>
  <c r="F53"/>
  <c r="E53"/>
  <c r="D53"/>
  <c r="C53"/>
  <c r="F54"/>
  <c r="E54"/>
  <c r="D54"/>
  <c r="C54"/>
  <c r="F55"/>
  <c r="E55"/>
  <c r="D55"/>
  <c r="C55"/>
  <c r="F56"/>
  <c r="E56"/>
  <c r="D56"/>
  <c r="C56"/>
  <c r="F57"/>
  <c r="E57"/>
  <c r="D57"/>
  <c r="C57"/>
  <c r="F58"/>
  <c r="E58"/>
  <c r="D58"/>
  <c r="C58"/>
  <c r="F59"/>
  <c r="E59"/>
  <c r="D59"/>
  <c r="C59"/>
  <c r="F60"/>
  <c r="E60"/>
  <c r="D60"/>
  <c r="C60"/>
  <c r="F61"/>
  <c r="E61"/>
  <c r="D61"/>
  <c r="C61"/>
  <c r="F62"/>
  <c r="E62"/>
  <c r="D62"/>
  <c r="C62"/>
  <c r="F63"/>
  <c r="E63"/>
  <c r="D63"/>
  <c r="C63"/>
  <c r="F64"/>
  <c r="E64"/>
  <c r="D64"/>
  <c r="C64"/>
  <c r="F65"/>
  <c r="E65"/>
  <c r="D65"/>
  <c r="C65"/>
  <c r="F66"/>
  <c r="E66"/>
  <c r="D66"/>
  <c r="C66"/>
  <c r="F67"/>
  <c r="E67"/>
  <c r="D67"/>
  <c r="C67"/>
  <c r="F68"/>
  <c r="E68"/>
  <c r="D68"/>
  <c r="C68"/>
  <c r="F69"/>
  <c r="E69"/>
  <c r="D69"/>
  <c r="C69"/>
  <c r="F70"/>
  <c r="E70"/>
  <c r="D70"/>
  <c r="C70"/>
  <c r="F71"/>
  <c r="E71"/>
  <c r="D71"/>
  <c r="C71"/>
  <c r="F72"/>
  <c r="E72"/>
  <c r="D72"/>
  <c r="C72"/>
  <c r="F73"/>
  <c r="E73"/>
  <c r="D73"/>
  <c r="C73"/>
  <c r="F74"/>
  <c r="E74"/>
  <c r="D74"/>
  <c r="C74"/>
  <c r="F75"/>
  <c r="E75"/>
  <c r="D75"/>
  <c r="C75"/>
  <c r="F76"/>
  <c r="E76"/>
  <c r="D76"/>
  <c r="C76"/>
  <c r="F77"/>
  <c r="E77"/>
  <c r="D77"/>
  <c r="C77"/>
  <c r="F78"/>
  <c r="E78"/>
  <c r="D78"/>
  <c r="C78"/>
  <c r="F79"/>
  <c r="E79"/>
  <c r="D79"/>
  <c r="C79"/>
  <c r="F80"/>
  <c r="E80"/>
  <c r="D80"/>
  <c r="C80"/>
  <c r="F81"/>
  <c r="F82"/>
  <c r="E82"/>
  <c r="D82"/>
  <c r="C82"/>
  <c r="F83"/>
  <c r="E83"/>
  <c r="D83"/>
  <c r="C83"/>
  <c r="F84"/>
  <c r="E84"/>
  <c r="D84"/>
  <c r="C84"/>
  <c r="F85"/>
  <c r="E85"/>
  <c r="D85"/>
  <c r="C85"/>
  <c r="F86"/>
  <c r="E86"/>
  <c r="D86"/>
  <c r="C86"/>
  <c r="F87"/>
  <c r="E87"/>
  <c r="D87"/>
  <c r="C87"/>
  <c r="F88"/>
  <c r="E88"/>
  <c r="D88"/>
  <c r="C88"/>
  <c r="F89"/>
  <c r="E89"/>
  <c r="D89"/>
  <c r="C89"/>
  <c r="F90"/>
  <c r="E90"/>
  <c r="D90"/>
  <c r="C90"/>
  <c r="F91"/>
  <c r="E91"/>
  <c r="D91"/>
  <c r="C91"/>
  <c r="F92"/>
  <c r="E92"/>
  <c r="D92"/>
  <c r="C92"/>
  <c r="F93"/>
  <c r="E93"/>
  <c r="D93"/>
  <c r="C93"/>
  <c r="F94"/>
  <c r="E94"/>
  <c r="D94"/>
  <c r="C94"/>
  <c r="F95"/>
  <c r="E95"/>
  <c r="D95"/>
  <c r="C95"/>
  <c r="F96"/>
  <c r="E96"/>
  <c r="D96"/>
  <c r="C96"/>
  <c r="AN13"/>
  <c r="AI13"/>
  <c r="AB13"/>
  <c r="Q13"/>
  <c r="F13"/>
  <c r="E81"/>
  <c r="D81"/>
  <c r="C81"/>
  <c r="AB12"/>
  <c r="E38"/>
  <c r="D38"/>
  <c r="C38"/>
  <c r="E37"/>
  <c r="D37"/>
  <c r="C37"/>
  <c r="E33"/>
  <c r="D33"/>
  <c r="C33"/>
  <c r="E31"/>
  <c r="D31"/>
  <c r="C31"/>
  <c r="E29"/>
  <c r="D29"/>
  <c r="C29"/>
  <c r="E28"/>
  <c r="D28"/>
  <c r="C28"/>
  <c r="E24"/>
  <c r="D24"/>
  <c r="C24"/>
  <c r="E22"/>
  <c r="D22"/>
  <c r="C22"/>
  <c r="F12"/>
  <c r="E12"/>
  <c r="D12"/>
  <c r="C12"/>
</calcChain>
</file>

<file path=xl/sharedStrings.xml><?xml version="1.0" encoding="utf-8"?>
<sst xmlns="http://schemas.openxmlformats.org/spreadsheetml/2006/main" count="150" uniqueCount="142">
  <si>
    <t>Количественные результаты независимой оценки качества оказания услуг организациями</t>
  </si>
  <si>
    <t>Шаблон сформирован 15.12.2016 14:26</t>
  </si>
  <si>
    <t>Публично-правовое образование</t>
  </si>
  <si>
    <t>82000000 - Республика Дагестан</t>
  </si>
  <si>
    <t>Сфера деятельности</t>
  </si>
  <si>
    <t>3 - Здравоохранение</t>
  </si>
  <si>
    <t>Период проведения независимой оценки</t>
  </si>
  <si>
    <t>2016 год</t>
  </si>
  <si>
    <t>Пожалуйста, вводите значения по показателям. Интегральные значения рассчитываются автоматически.</t>
  </si>
  <si>
    <t>№</t>
  </si>
  <si>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</si>
  <si>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</si>
  <si>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</si>
  <si>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</si>
  <si>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</si>
  <si>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0231000003 - Показатель рейтинга на официальном сайте для размещения информации о государственных и муниципальных учреждениях в сети Интернет (www.bus.gov.ru) (в амбулаторных условиях)</t>
  </si>
  <si>
    <t>0231000018 -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доступных в помещениях медицинской организации (в стационарных условиях)</t>
  </si>
  <si>
    <t>0231000005 - Наличие и доступность на официальном сайте медицинской организации способов обратной связи  потребителями услуг (в амбулаторных условиях)</t>
  </si>
  <si>
    <t>0231000016 - Наличие и доступность на официальном сайте медицинской организации способов обратной связи  потребителями услуг (в стационарных условиях)</t>
  </si>
  <si>
    <t>0231000007 -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амбулаторных условиях)</t>
  </si>
  <si>
    <t>0231000004 - Полнота, актуальность и понятность информации о медицинской организации, размещаемой на официальном сайте медицинской организации (в амбулаторных условиях)</t>
  </si>
  <si>
    <t>0231000017 -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на официальном сайте медицинской организации (в стационарных условиях)</t>
  </si>
  <si>
    <t>0231000014 - Показатель рейтинга на официальном сайте для размещения информации о государственных и муниципальных учреждениях в сети Интернет (www.bus.gov.ru) (в стационарных условиях)</t>
  </si>
  <si>
    <t>0231000006 - Доля потребителей услуг, удовлетворенных качеством и полнотой информации о работе медицинской организации и порядке предоставления медицинских услуг, доступной в помещениях медицинской организации (в амбулаторных условиях)</t>
  </si>
  <si>
    <t>0231000015 - Полнота, актуальность и понятность информации о медицинской организации, размещаемой на официальном сайте медицинской организации (в стационарных условиях)</t>
  </si>
  <si>
    <t>Показатели</t>
  </si>
  <si>
    <t>1 - критерий открытости и доступности информации об организации</t>
  </si>
  <si>
    <t>0232000002 - Средний срок ожидания приема врача с момента записи на прием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</si>
  <si>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0232000001 - Доля потребителей услуг, которые записались на прием к врачу (получили талон с указанием времени приема и ФИО врача) при первом обращении в медицинскую организацию</t>
  </si>
  <si>
    <t>0232000004 - Доля потребителей услуг, удовлетворенных условиями пребывания в медицинской организации (в амбулаторных условиях)</t>
  </si>
  <si>
    <t>0232000015 - Доля потребителей услуг, удовлетворенных условиями пребывания в медицинской организации (в стационарных условиях)</t>
  </si>
  <si>
    <t>0232000003 - Доступность записи на прием к врачу: по телефону, с использованием сети Интернет, в регистратуре лично, лечащим врачом на приеме при посещении</t>
  </si>
  <si>
    <t>0232000005 - Доля потребителей услуг с ограниченными возможностями здоровья, удовлетворенных условиями пребывания в медицинской организации (в амбулаторных условиях)</t>
  </si>
  <si>
    <t>0232000016 - Доля потребителей услуг с ограниченными возможностями здоровья, удовлетворенных условиями пребывания в медицинской организации (в стационарных условиях)</t>
  </si>
  <si>
    <t>0232000012 - Доля потребителей услуг, удовлетворенных питанием в медицинской организации</t>
  </si>
  <si>
    <t>0232000014 - Доля потребителей услуг, у которых во время пребывания в стационаре не возникла необходимость оплачивать назначенные лекарственные средства за свой счет</t>
  </si>
  <si>
    <t>0232000013 - Доля потребителей услуг, у которых во время пребывания в стационаре не возникла необходимость оплачивать назначенные диагностические исследования за свой счет</t>
  </si>
  <si>
    <t>2 - критерий комфортности условий предоставлений услуг и доступности их получения</t>
  </si>
  <si>
    <t>0233000003 - Доля потребителей услуг, которым диагностическое исследование выполнено во время, установленное по записи</t>
  </si>
  <si>
    <t>0233000008 - Доля потребителей услуг, госпитализированных в назначенный срок плановой госпитализации</t>
  </si>
  <si>
    <t>0233000006 - Среднее время ожидания в приемном отделении медицинской организации</t>
  </si>
  <si>
    <t>0233000007 - Средний срок ожидания плановой госпитализации с момента получения направления на плановую госпитализацию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</si>
  <si>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0233000001 - Средний срок ожидания диагностического исследования с момента получения направления на диагностическое исследование (относительно сроков ожидания, установленных территориальной программой государственных гарантий бесплатного оказания гражданам медицинской помощи)</t>
  </si>
  <si>
    <t>0233000002 - Доля потребителей услуг, которых врач принял во время, установленное по записи</t>
  </si>
  <si>
    <t>3 - критерий времени ожидания предоставления услуги</t>
  </si>
  <si>
    <t>0234000002 - Доля потребителей услуг, положительно оценивающих компетентность медицинских работников медицинской организации (в амбулаторных условиях)</t>
  </si>
  <si>
    <t>0234000006 - Доля потребителей услуг, положительно оценивающих компетентность медицинских работников медицинской организации (в стационарных условиях)</t>
  </si>
  <si>
    <t>0234000001 - Доля потребителей услуг, положительно оценивающих доброжелательность и вежливость работников медицинской организации (в амбулаторных условиях)</t>
  </si>
  <si>
    <t>0234000005 - Доля потребителей услуг, положительно оценивающих доброжелательность и вежливость работников медицинской организации (в стационарных условиях)</t>
  </si>
  <si>
    <t>4 - критерий доброжелательности, вежливости, компетентности работников организации</t>
  </si>
  <si>
    <t>0235000002 - Доля потребителей услуг, готовых рекомендовать медицинскую организацию для получения медицинской помощи (в амбулаторных условиях)</t>
  </si>
  <si>
    <t>0235000008 - Доля потребителей услуг, готовых рекомендовать медицинскую организацию для получения медицинской помощи (в стационарных условиях)</t>
  </si>
  <si>
    <t>0235000009 - Доля потребителей услуг, удовлетворенных оказанными услугами (в стационарных условиях)</t>
  </si>
  <si>
    <t>0235000007 - Доля потребителей услуг, удовлетворенных действиями персонала медицинской организации по уходу</t>
  </si>
  <si>
    <t>0235000006 - Доля потребителей услуг, удовлетворенных оказанными услугами (в амбулаторных условиях)</t>
  </si>
  <si>
    <t>5 - критерий удовлетворенности качеством оказания услуг</t>
  </si>
  <si>
    <t>Общие критерии оценки</t>
  </si>
  <si>
    <t>По совокупности учреждений, включенных в перечень организаций, подлежащих независимой оценке</t>
  </si>
  <si>
    <t>0505008717-050501001-ГОСУДАРСТВЕННОЕ БЮДЖЕТНОЕ УЧРЕЖДЕНИЕ РЕСПУБЛИКИ ДАГЕСТАН "БАБАЮРТОВСКАЯ ЦЕНТРАЛЬНАЯ РАЙОННАЯ БОЛЬНИЦА "</t>
  </si>
  <si>
    <t>0506002394-050601001-ГОСУДАРСТВЕННОЕ БЮДЖЕТНОЕ УЧРЕЖДЕНИЕ РЕСПУБЛИКИ ДАГЕСТАН "БОТЛИХСКАЯ ЦЕНТРАЛЬНАЯ РАЙОННАЯ БОЛЬНИЦА ИМ. З.Ш.МАГОМАЕВОЙ"</t>
  </si>
  <si>
    <t>0507009931-054301001-ГОСУДАРСТВЕННОЕ БЮДЖЕТНОЕ УЧРЕЖДЕНИЕ РЕСПУБЛИКИ ДАГЕСТАН "БУЙНАКСКАЯ ЦЕНТРАЛЬНАЯ РАЙОННАЯ ПОЛИКЛИНИКА"</t>
  </si>
  <si>
    <t>0508005785-050801001-ГОСУДАРСТВЕННОЕ БЮДЖЕТНОЕ  УЧРЕЖДЕНИЕ РЕСПУБЛИКИ ДАГЕСТАН "ГЕРГЕБИЛЬСКАЯ ЦЕНТРАЛЬНАЯ РАЙОННАЯ БОЛЬНИЦА"</t>
  </si>
  <si>
    <t>0509005690-050901001-ГОСУДАРСТВЕННОЕ БЮДЖЕТНОЕ УЧРЕЖДЕНИЕ РЕСПУБЛИКИ ДАГЕСТАН   " ГУМБЕТОВСКАЯ ЦЕНТРАЛЬНАЯ РАЙОННАЯ  БОЛЬНИЦА"</t>
  </si>
  <si>
    <t>0510007042-051001001-ГОСУДАРСТВЕННОЕ БЮДЖЕТНОЕ УЧРЕЖДЕНИЕ РЕСПУБЛИКИ ДАГЕСТАН "ГУНИБСКАЯ ЦЕНТРАЛЬНАЯ РАЙОННАЯ БОЛЬНИЦА"</t>
  </si>
  <si>
    <t>0511001068-051101001-ГОСУДАРСТВЕННОЕ БЮДЖЕТНОЕ УЧРЕЖДЕНИЕ РЕСПУБЛИКИ ДАГЕСТАН "ДАХАДАЕВСКАЯ ЦЕНТРАЛЬНАЯ РАЙОННАЯ БОЛЬНИЦА"</t>
  </si>
  <si>
    <t>0512007136-051201001-ГОСУДАРСТВЕННОЕ БЮДЖЕТНОЕ УЧРЕЖДЕНИЕ РЕСПУБЛИКИ ДАГЕСТАН "ДЕРБЕНТСКАЯ ЦЕНТРАЛЬНАЯ РАЙОННАЯ ПОЛИКЛИНИКА"</t>
  </si>
  <si>
    <t>0513003776-051301001-ГОСУДАРСТВЕННОЕ БЮДЖЕТНОЕ УЧРЕЖДЕНИЕ РЕСПУБЛИКИ ДАГЕСТАН "КАЗБЕКОВСКАЯ ЦЕНТРАЛЬНАЯ РАЙОННАЯ БОЛЬНИЦА"</t>
  </si>
  <si>
    <t>0514001429-051401001-ГОСУДАРСТВЕННОЕ БЮДЖЕТНОЕ УЧРЕЖДЕНИЕ РЕСПУБЛИКИ ДАГЕСТАН "КАЙТАГСКАЯ ЦЕНТРАЛЬНАЯ РАЙОННАЯ БОЛЬНИЦА"</t>
  </si>
  <si>
    <t>0515004278-051501001-ГОСУДАРСТВЕННОЕ БЮДЖЕТНОЕ УЧРЕЖДЕНИЕ РЕСПУБЛИКИ ДАГЕСТАН " КАЯКЕНТСКАЯ ЦЕНТРАЛЬНАЯ РАЙОННАЯ БОЛЬНИЦА".</t>
  </si>
  <si>
    <t>0517011640-051701001-ГОСУДАРСТВЕННОЕ БЮДЖЕТНОЕ УЧРЕЖДЕНИЕ РЕСПУБЛИКИ ДАГЕСТАН "КИЗЛЯРСКАЯ ЦЕНТРАЛЬНАЯ РАЙОННАЯ ПОЛИКЛИНИКА"</t>
  </si>
  <si>
    <t>0520001748-052001001-ГОСУДАРСТВЕННОЕ БЮДЖЕТНОЕ УЧРЕЖДЕНИЕ РЕСПУБЛИКИ ДАГЕСТАН "ЛАКСКАЯ ЦЕНТРАЛЬНАЯ РАЙОННАЯ БОЛЬНИЦА"</t>
  </si>
  <si>
    <t>0521006650-052101001-ГОСУДАРСТВЕННОЕ БЮДЖЕТНОЕ УЧРЕЖДЕНИЕ РЕСПУБЛИКИ ДАГЕСТАН  "ЛЕВАШИНСКАЯ ЦЕНТРАЛЬНАЯ РАЙОННАЯ БОЛЬНИЦА"</t>
  </si>
  <si>
    <t>0522011815-052201001-ГОСУДАРСТВЕННОЕ БЮДЖЕТНОЕ УЧРЕЖДЕНИЕ  РЕСПУБЛИКИ ДАГЕСТАН  "КАРАБУДАХКЕНТСКАЯ ЦЕНТРАЛЬНАЯ РАЙОННАЯ БОЛЬНИЦА "</t>
  </si>
  <si>
    <t>0523000904-052301001-ГОСУДАРСТВЕННОЕ БЮДЖЕТНОЕ УЧРЕЖДЕНИЕ РЕСПУБЛИКИ ДАГЕСТАН "МАГАРАМКЕНТСКАЯ ЦЕНТРАЛЬНАЯ РАЙОННАЯ БОЛЬНИЦА"</t>
  </si>
  <si>
    <t>0524008737-052401001-ГОСУДАРСТВЕННОЕ БЮДЖЕТНОЕ УЧРЕЖДЕНИЕ РЕСПУБЛИКИ ДАГЕСТАН "НОВОЛАКСКАЯ РАЙОННАЯ БОЛЬНИЦА №1 (НОВОСТРОЙ)"</t>
  </si>
  <si>
    <t>0525000515-052501001-ГОСУДАРСТВЕННОЕ БЮДЖЕТНОЕ УЧРЕЖДЕНИЕ РЕСПУБЛИКИ ДАГЕСТАН "НОГАЙСКАЯ ЦЕНТРАЛЬНАЯ РАЙОННАЯ БОЛЬНИЦА"</t>
  </si>
  <si>
    <t>0526003580-052601001-ГОСУДАРСТВЕННОЕ БЮДЖЕТНОЕ УЧРЕЖДЕНИЕ РЕСПУБЛИКИ ДАГЕСТАН "РУТУЛЬСКАЯ ЦЕНТРАЛЬНАЯ РАЙОННАЯ БОЛЬНИЦА"</t>
  </si>
  <si>
    <t>0527001673-052701001-ГОСУДАРСТВЕННОЕ БЮДЖЕТНОЕ УЧРЕЖДЕНИЕ РЕСПУБЛИКИ ДАГЕСТАН "СЕРГОКАЛИНСКАЯ ЦЕНТРАЛЬНАЯ РАЙОННАЯ БОЛЬНИЦА"</t>
  </si>
  <si>
    <t>0528004613-052801001-ГОСУДАРСТВЕННОЕ БЮДЖЕТНОЕ  УЧРЕЖДЕНИЕ РЕСПУБЛИКИ ДАГЕСТАН "ШАМИЛЬСКАЯ ЦЕНТРАЛЬНАЯ РАЙОННАЯ БОЛЬНИЦА"</t>
  </si>
  <si>
    <t>0529007303-052901001-ГОСУДАРСТВЕННОЕ БЮДЖЕТНОЕ УЧРЕЖДЕНИЕ РЕСПУБЛИКИ ДАГЕСТАН "СУЛЕЙМАН -СТАЛЬСКАЯ  ЦЕНТРАЛЬНАЯ РАЙОННАЯ БОЛЬНИЦА"</t>
  </si>
  <si>
    <t>0530008118-053001001-ГОСУДАРСТВЕННОЕ БЮДЖЕТНОЕ УЧРЕЖДЕНИЕ РЕСПУБЛИКИ ДАГЕСТАН "ТАБАСАРАНСКАЯ ЦЕНТРАЛЬНАЯ РАЙОННАЯ БОЛЬНИЦА"</t>
  </si>
  <si>
    <t>0531000030-053101001-ГОСУДАРСТВЕННОЕ БЮДЖЕТНОЕ УЧРЕЖДЕНИЕ РЕСПУБЛИКИ ДАГЕСТАН  "ТАРУМОВСКАЯ ЦЕНТРАЛЬНАЯ РАЙОННАЯ БОЛЬНИЦА"</t>
  </si>
  <si>
    <t>0531003970-053101001-ГОСУДАРСТВЕННОЕ БЮДЖЕТНОЕ УЧРЕЖДЕНИЕ РД "КОЧУБЕЙСКАЯ МЕДИКО-САНИТАРНАЯ ЧАСТЬ"</t>
  </si>
  <si>
    <t>0532000403-053201001-ГОСУДАРСТВЕННОЕ БЮДЖЕТНОЕ  УЧРЕЖДЕНИЕ РЕСПУБЛИКИ ДАГЕСТАН "ТЛЯРАТИНСКАЯ ЦЕНТРАЛЬНАЯ РАЙОННАЯ БОЛЬНИЦА"</t>
  </si>
  <si>
    <t>0533004471-053301001-ГОСУДАРСТВЕННОЕ БЮДЖЕТНОЕ  УЧРЕЖДЕНИЕ РЕСПУБЛИКИ ДАГЕСТАН "УНЦУКУЛЬСКАЯ ЦЕНТРАЛЬНАЯ РАЙОННАЯ БОЛЬНИЦА"</t>
  </si>
  <si>
    <t>0533011077-053301001-ГОСУДАРСТВЕННОЕ БЮДЖЕТНОЕ УЧРЕЖДЕНИЕ РЕСПУБЛИКИ ДАГЕСТАН  "РЕСПУБЛИКАНСКАЯ МЕЖРАЙОННАЯ МНОГОПРОФИЛЬНАЯ БОЛЬНИЦА"</t>
  </si>
  <si>
    <t>0534001265-053401001-МУНИЦИПАЛЬНОЕ УЧРЕЖДЕНИЕ ЗДРАВООХРАНЕНИЯ "ЦЕНТРАЛЬНАЯ  РАЙОННАЯ ПОЛИКЛИНИКА" АДМИНИСТРАЦИИ МО "ХАСАВЮРТОВСКИЙ РАЙОН"</t>
  </si>
  <si>
    <t>0535002078-053501001-ГОСУДАРСТВЕННОЕ БЮДЖЕТНОЕ УЧРЕЖДЕНИЕ РЕСПУБЛИКИ ДАГЕСТАН "ХИВСКАЯ ЦЕНТРАЛЬНАЯ РАЙОННАЯ БОЛЬНИЦА"</t>
  </si>
  <si>
    <t>0536004656-053601001-ГОСУДАРСТВЕННОЕ БЮДЖЕТНОЕ  УЧРЕЖДЕНИЕ РЕСПУБЛИКИ ДАГЕСТАН "ХУНЗАХСКАЯ  ЦЕНТРАЛЬНАЯ РАЙОННАЯ БОЛЬНИЦА"</t>
  </si>
  <si>
    <t>0537003140-053701001-ГОСУДАРСТВЕННОЕ БЮДЖЕТНОЕ УЧРЕЖДЕНИЕ РЕСПУБЛИКИ ДАГЕСТАН "ЦУМАДИНСКАЯ ЦЕНТРАЛЬНАЯ РАЙОННАЯ БОЛЬНИЦА"</t>
  </si>
  <si>
    <t>0538000826-053801001-ГОСУДАРСТВЕННОЕ БЮДЖЕТНОЕ УЧРЕЖДЕНИЕ РЕСПУБЛИКИ ДАГЕСТАН"ЦУНТИНСКАЯ ЦЕНТРАЛЬНАЯ РАЙОННАЯ БОЛЬНИЦА "</t>
  </si>
  <si>
    <t>0539004206-053901001-ГОСУДАРСТВЕННОЕ БЮДЖЕТНОЕ УЧРЕЖДЕНИЕ РЕСПУБЛИКИ ДАГЕСТАН "ЧАРОДИНСКАЯ ЦЕНТРАЛЬНАЯ РАЙОННАЯ БОЛЬНИЦА"</t>
  </si>
  <si>
    <t>0541017361-057301001-ГОСУДАРСТВЕННОЕ БЮДЖЕТНОЕ УЧРЕЖДЕНИЕ РЕСПУБЛИКИ ДАГЕСТАН "РЕСПУБЛИКАНСКИЙ ДИАГНОСТИЧЕСКИЙ ЦЕНТР"</t>
  </si>
  <si>
    <t>0541024104-057301001-ГОСУДАРСТВЕННОЕ БЮДЖЕТНОЕ УЧРЕЖДЕНИЕ РЕСПУБЛИКИ ДАГЕСТАН "ГЕРИАТРИЧЕСКИЙ ЦЕНТР"</t>
  </si>
  <si>
    <t>0542009250-054201001-ГОСУДАРСТВЕННОЕ БЮДЖЕТНОЕ УЧРЕЖДЕНИЕ РЕСПУБЛИКИ ДАГЕСТАН "ДЕРБЕНТСКАЯ ЦЕНТРАЛЬНАЯ ГОРОДСКАЯ БОЛЬНИЦА"</t>
  </si>
  <si>
    <t>0543000797-054301001-ГОСУДАРСТВЕННОЕ БЮДЖЕТНОЕ УЧРЕЖДЕНИT РЕСПУБЛИКИ ДАГЕСТАН "БУЙНАКСКИЙ ПРОТИВОТУБЕРКУЛЕЗНЫЙ ДИСПАНСЕР МИНИСТЕРСТВА ЗДРАВООХРАНЕНИЯ РЕСПУБЛИКИ ДАГЕСТАН"</t>
  </si>
  <si>
    <t>0543019188-054301001-ГОСУДАРСТВЕННОЕ БЮДЖЕТНОЕ УЧРЕЖДЕНИЕ РЕСПУБЛИКИ ДАГЕСТАН "БУЙНАКСКАЯ ГОРОДСКАЯ СТОМАТОЛОГИЧЕСКАЯ ПОЛИКЛИНИКА"</t>
  </si>
  <si>
    <t>0544005170-054401001-ГОСУДАРСТВЕННОЕ БЮДЖЕТНОЕ УЧРЕЖДЕНИЕ РЕСПУБЛИКИ ДАГЕСТАН "РЕСПУБЛИКАНСКИЙ МЕЖРАЙОННЫЙ ЦЕНТР ЛЕЧЕБНОЙ ФИЗКУЛЬТУРЫ И СПОРТИВНОЙ МЕДИЦИНЫ"</t>
  </si>
  <si>
    <t>0544017810-054401001-ГОСУДАРСТВЕННОЕ БЮДЖЕТНОЕ УЧРЕЖДЕНИЕ РЕСПУБЛИКИ ДАГЕСТАН "ХАСАВЮРТОВСКИЙ МЕЖРАЙОННЫЙ ЦЕНТР ПЛАНИРОВАНИЯ СЕМЬИ И РЕПРОДУКЦИИ"</t>
  </si>
  <si>
    <t>0545016922-055401001-ГОСУДАРСТВЕННОЕ БЮДЖЕТНОЕ УЧРЕЖДЕНИЕ РЕСПУБЛИКИ ДАГЕСТАН "НАУЧНО-КЛИНИЧЕСКОЕ ОБЪЕДИНЕНИЕ "ДАГЕСТАНСКИЙ ЦЕНТР МИКРОХИРУРГИИ ГЛАЗА"</t>
  </si>
  <si>
    <t>0546011211-054601001-ГОСУДАРСТВЕННОЕ БЮДЖЕТНОЕ УЧРЕЖДЕНИЕ РЕСПУБЛИКИ ДАГЕСТАН "КИЗИЛЮРТОВСКАЯ ГОРОДСКАЯ СТОМАТОЛОГИЧЕСКАЯ ПОЛИКЛИНИКА"</t>
  </si>
  <si>
    <t>0546018009-054601001-ГОСУДАРСТВЕННОЕ БЮДЖЕТНОЕ УЧРЕЖДЕНИЕ РЕСПУБЛИКИ ДАГЕСТАН  "КИЗИЛЮРТОВСКАЯ ЦЕНТРАЛЬНАЯ РАЙОННАЯ БОЛЬНИЦА"</t>
  </si>
  <si>
    <t>0552001532-055201001-ГОСУДАРСТВЕННОЕ БЮДЖЕТНОЕ УЧРЕЖДЕНИЕ РЕСПУБЛИКИ ДАГЕСТАН "КУМТОРКАЛИНСКАЯ ЦЕНТРАЛЬНАЯ РАЙОННАЯ БОЛЬНИЦА"</t>
  </si>
  <si>
    <t>0560020779-057301001-ГОСУДАРСТВЕННОЕ БЮДЖЕТНОЕ УЧРЕЖДЕНИЕ РЕСПУБЛИКИ ДАГЕСТАН "ДЕТСКАЯ РЕСПУБЛИКАНСКАЯ КЛИНИЧЕСКАЯ БОЛЬНИЦА ИМ.Н.М.КУРАЕВА"</t>
  </si>
  <si>
    <t>0560026308-057301001-ГОСУДАРСТВЕННОЕ БЮДЖЕТНОЕ УЧРЕЖДЕНИЕ РЕСПУБЛИКИ ДАГЕСТАН "РЕСПУБЛИКАНСКИЙ УРОЛОГИЧЕСКИЙ ЦЕНТР"</t>
  </si>
  <si>
    <t>0560027742-057301001-ГОСУДАРСТВЕННОЕ БЮДЖЕТНОЕ УЧРЕЖДЕНИЕ РЕСПУБЛИКИ ДАГЕСТАН "ДЕТСКАЯ ПОЛИКЛИНИКА № 5"</t>
  </si>
  <si>
    <t>0560037606-057301001-ГОСУДАРСТВЕННОЕ БЮДЖЕТНОЕ УЧРЕЖДЕНИЕ РЕСПУБЛИКИ ДАГЕСТАН "НАУЧНО-КЛИНИЧЕСКОЕ ОБЪЕДИНЕНИЕ "ДАГЕСТАНСКИЙ ЦЕНТР КАРДИОЛОГИИ И СЕРДЕЧНО-СОСУДИСТОЙ ХИРУРГИИ"</t>
  </si>
  <si>
    <t>0560039995-057301001-ГОСУДАРСТВЕННОЕ БЮДЖЕТНОЕ УЧРЕЖДЕНИЕ РЕСПУБЛИКИ ДАГЕСТАН "ПОЛИКЛИНИКА № 7"</t>
  </si>
  <si>
    <t>0560204920-057301001-ГОСУДАРСТВЕННОЕ БЮДЖЕТНОЕ УЧРЕЖДЕНИЕ РЕСПУБЛИКИ ДАГЕСТАН "РЕСПУБЛИКАНСКИЙ КОЖНО-ВЕНЕРОЛОГИЧЕСКИЙ ДИСПАНСЕР"</t>
  </si>
  <si>
    <t>0561036771-057101001-ГОСУДАРСТВЕННОЕ БЮДЖЕТНОЕ  УЧРЕЖДЕНИЕ РЕСПУБЛИКИ ДАГЕСТАН " РЕСПУБЛИКАНСКАЯ БОЛЬНИЦА ВОССТАНОВИТЕЛЬНОГО ЛЕЧЕНИЯ"</t>
  </si>
  <si>
    <t>0561039885-056101001-ГОСУДАРСТВЕННОЕ БЮДЖЕТНОЕ УЧРЕЖДЕНИЕ РЕСПУБЛИКИ ДАГЕСТАН " РЕСПУБЛИКАНСКИЙ ОРТОПЕДО-ТРАВМАТОЛОГИЧЕСКИЙ ЦЕНТР ИМ. Н.Ц. ЦАХАЕВА"</t>
  </si>
  <si>
    <t>0561042535-057101001-ГОСУДАРСТВЕННОЕ БЮДЖЕТНОЕ УЧРЕЖДЕНИЕ РЕСПУБЛИКИ ДАГЕСТАН "ГОРОДСКАЯ КЛИНИЧЕСКАЯ БОЛЬНИЦА №1"</t>
  </si>
  <si>
    <t>0561042581-057101001-ГОСУДАРСТВЕННОЕ БЮДЖЕТНОЕ УЧРЕЖДЕНИЕ РЕСПУБЛИКИ ДАГЕСТАН "ДЕТСКАЯ БОЛЬНИЦА № 1"</t>
  </si>
  <si>
    <t>0561042623-057101001-ГОСУДАРСТВЕННОЕ  БЮДЖЕТНОЕ УЧРЕЖДЕНИЕ РЕСПУБЛИКИ ДАГЕСТАН "ПОЛИКЛИНИКА №2 "</t>
  </si>
  <si>
    <t>0561042630-057101001-ГОСУДАРСТВЕННОЕ БЮДЖЕТНОЕ УЧРЕЖДЕНИЕ  РЕСПУБЛИКИ ДАГЕСТАН "ЖЕНСКАЯ КОНСУЛЬТАЦИЯ № 2 "</t>
  </si>
  <si>
    <t>0561042655-057101001-ГОСУДАРСТВЕННОЕ  БЮДЖЕТНОЕ УЧРЕЖДЕНИЕ РЕСПУБЛИКИ ДАГЕСТАН "ДЕТСКАЯ ПОЛИКЛИНИКА № 2"</t>
  </si>
  <si>
    <t>0561042895-057101001-ГОСУДАРСТВЕННОЕ БЮДЖЕТНОЕ  УЧРЕЖДЕНИЕ РЕСПУБЛИКИ ДАГЕСТАН "ДИАГНОСТИЧЕСКИЙ ЦЕНТР Г. МАХАЧКАЛА"</t>
  </si>
  <si>
    <t>0561061224-057101001-ГОСУДАРСТВЕННОЕ БЮДЖЕТНОЕ УЧРЕЖДЕНИЕ РЕСПУБЛИКИ ДАГЕСТАН "РЕСПУБЛИКАНСКАЯ ДЕТСКАЯ БОЛЬНИЦА ВОССТАНОВИТЕЛЬНОГО ЛЕЧЕНИЯ"</t>
  </si>
  <si>
    <t>0562020196-057201001-ГОСУДАРСТВЕННОЕ БЮДЖЕТНОЕ УЧРЕЖДЕНИЕ РЕСПУБЛИКИ ДАГЕСТАН "РЕСПУБЛИКАНСКИЙ ПСИХОНЕВРОЛОГИЧЕСКИЙ ДИСПАНСЕР"</t>
  </si>
  <si>
    <t>0562032498-057201001-ГОСУДАРСТВЕННОЕ БЮДЖЕТНОЕ УЧРЕЖДЕНИЕ РЕСПУБЛИКИ ДАГЕСТАН "РЕСПУБЛИКАНСКАЯ ОФТАЛЬМОЛОГИЧЕСКАЯ БОЛЬНИЦА ИМ. Х.О. БУЛАЧА"</t>
  </si>
  <si>
    <t>0562043161-057201001-ГОСУДАРСТВЕННОЕ БЮДЖЕТНОЕ УЧРЕЖДЕНИЕ РЕСПУБЛИКИ ДАГЕСТАН "РЕСПУБЛИКАНСКАЯ СТОМАТОЛОГИЧЕСКАЯ ПОЛИКЛИНИКА ИМ. М.МАКСУДОВА"</t>
  </si>
  <si>
    <t>0562044528-057201001-ГОСУДАРСТВЕННОЕ БЮДЖЕТНОЕ УЧРЕЖДЕНИЕ РЕСПУБЛИКИ ДАГЕСТАН "РЕСПУБЛИКАНСКИЙ ДЕТСКИЙ ПУЛЬМОНОЛОГИЧЕСКИЙ ЦЕНТР"</t>
  </si>
  <si>
    <t>0562047529-057201001-ГОСУДАРСТВЕННОЕ БЮДЖЕТНОЕ УЧРЕЖДЕНИЕ РЕСПУБЛИКИ ДАГЕСТАН "ПОЛИКЛИНИКА № 3"</t>
  </si>
  <si>
    <t>0562052078-057201001-ГОСУДАРСТВЕННОЕ КАЗЕННОЕ УЧРЕЖДЕНИЕ РЕСПУБЛИКИ ДАГЕСТАН "РЕСПУБЛИКАНСКИЙ ЦЕНТР ОХРАНЫ НЕРВНО-ПСИХИЧЕСКОГО ЗДОРОВЬЯ ДЕТЕЙ И ПОДРОСТКОВ"</t>
  </si>
  <si>
    <t>0562070341-057201001-ГОСУДАРСТВЕННОЕ БЮДЖЕТНОЕ УЧРЕЖДЕНИЕ РЕСПУБЛИКИ ДАГЕСТАН "РЕСПУБЛИКАНСКАЯ КЛИНИЧЕСКАЯ БОЛЬНИЦА-ЦЕНТР СПЕЦИАЛИЗИРОВАННОЙ ЭКСТРЕННОЙ МЕДИЦИНСКОЙ ПОМОЩИ"</t>
  </si>
  <si>
    <t>0562071507-057201001-ГОСУДАРСТВЕННОЕ БЮДЖЕТНОЕ УЧРЕЖДЕНИЕ РЕСПУБЛИКИ ДАГЕСТАН "НАУЧНО-КЛИНИЧЕСКОЕ ОБЪЕДИНЕНИЕ "ДАГЕСТАНСКИЙ ЦЕНТР ГРУДНОЙ ХИРУРГИИ"</t>
  </si>
  <si>
    <t>0562075195-057201001-ГОСУДАРСТВЕННОЕ БЮДЖЕТНОЕ УЧРЕЖДЕНИЕ РЕСПУБЛИКИ ДАГЕСТАН "РЕСПУБЛИКАНСКИЙ ЦЕНТР ОХРАНЫ ЗДОРОВЬЯ СЕМЬИ И РЕПРОДУКЦИИ"</t>
  </si>
  <si>
    <t>0562075237-057201001-ГОСУДАРСТВЕННОЕ БЮДЖЕТНОЕ УЧРЕЖДЕНИЕ РЕСПУБЛИКИ ДАГЕСТАН "РЕСПУБЛИКАНСКАЯ ДЕТСКАЯ СТОМАТОЛОГИЧЕСКАЯ ПОЛИКЛИНИКА"</t>
  </si>
  <si>
    <t>0562076576-057201001-ГОСУДАРСТВЕННОЕ БЮДЖЕТНОЕ УЧРЕЖДЕНИЕ РЕСПУБЛИКИ ДАГЕСТАН "ЖЕНСКАЯ КОНСУЛЬТАЦИЯ № 1"</t>
  </si>
  <si>
    <t>0562076583-057201001-ГОСУДАРСТВЕННОЕ БЮДЖЕТНОЕ УЧРЕЖДЕНИЕ РЕСПУБЛИКИ ДАГЕСТАН "ЖЕНСКАЯ КОНСУЛЬТАЦИЯ №3"</t>
  </si>
  <si>
    <t>0562076590-057201001-ГОСУДАРСТВЕННОЕ БЮДЖЕТНОЕ УЧРЕЖДЕНИЕ РЕСПУБЛИКИ ДАГЕСТАН "ПОЛИКЛИНИКА № 9"</t>
  </si>
  <si>
    <t>0562076600-057201001-ГОСУДАРСТВЕННОЕ БЮДЖЕТНОЕ УЧРЕЖДЕНИЕ РЕСПУБЛИКИ ДАГЕСТАН "ЖЕНСКАЯ КОНСУЛЬТАЦИЯ № 4"</t>
  </si>
  <si>
    <t>0562076625-057201001-ГОСУДАРСТВЕННОЕ БЮДЖЕТНОЕ УЧРЕЖДЕНИЕ РЕСПУБЛИКИ ДАГЕСТАН "ПОЛИКЛИНИКА № 5"</t>
  </si>
  <si>
    <t>0562076632-057201001-ГОСУДАРСТВЕННОЕ БЮДЖЕТНОЕ УЧРЕЖДЕНИЕ РЕСПУБЛИКИ ДАГЕСТАН "ПОЛИКЛИНИКА № 6"</t>
  </si>
  <si>
    <t>0562076664-057201001-ГОСУДАРСТВЕННОЕ БЮДЖЕТНОЕ УЧРЕЖДЕНИЕ РЕСПУБЛИКИ ДАГЕСТАН "ДЕТСКАЯ ПОЛИКЛИНИКА №3"</t>
  </si>
  <si>
    <t>0562076671-057201001-ГОСУДАРСТВЕННОЕ БЮДЖЕТНОЕ УЧРЕЖДЕНИЕ РЕСПУБЛИКИ ДАГЕСТАН "ПОЛИКЛИНИКА № 4"</t>
  </si>
  <si>
    <t>0562076706-057201001-ГОСУДАРСТВЕННОЕ БЮДЖЕТНОЕ УЧРЕЖДЕНИЕ РЕСПУБЛИКИ ДАГЕСТАН "ДЕТСКАЯ ПОЛИКЛИНИКА № 1"</t>
  </si>
  <si>
    <t>0562076738-057201001-ГОСУДАРСТВЕННОЕ БЮДЖЕТНОЕ УЧРЕЖДЕНИЕ РЕСПУБЛИКИ ДАГЕСТАН "ПОЛИКЛИНИКА № 8"</t>
  </si>
  <si>
    <t>0572000294-057201001-ГОСУДАРСТВЕННОЕ БЮДЖЕТНОЕ УЧРЕЖДЕНИЕ РЕСПУБЛИКИ ДАГЕСТАН "РЕСПУБЛИКАНСКИЙ ЦЕНТР РЕАБИЛИТАЦИИ МИНИСТЕРСТВА ЗДРАВООХРАНЕНИЯ РЕСПУБЛИКИ ДАГЕСТАН"</t>
  </si>
  <si>
    <t>0572000505-057201001-ГОСУДАРСТВЕННОЕ БЮДЖЕТНОЕ УЧРЕЖДЕНИЕ РЕСПУБЛИКИ ДАГЕСТАН "РЕСПУБЛИКАНСКИЙ КАРДИОЛОГИЧЕСКИЙ ДИСПАНСЕР МИНИСТЕРСТВА ЗДРАВООХРАНЕНИЯ РЕСПУБЛИКИ ДАГЕСТАН"</t>
  </si>
  <si>
    <t>0572000590-057201001-ГОСУДАРСТВЕННОЕ БЮДЖЕТНОЕ УЧРЕЖДЕНИЕ РЕСПУБЛИКИ ДАГЕСТАН "РЕСПУБЛИКАНСКИЙ ЦЕНТР ОХРАНЫ ЗДОРОВЬЯ ПОДРОСТКОВ И СТУДЕНЧЕСКОЙ МОЛОДЕЖИ МИНИСТЕРСТВА ЗДРАВООХРАНЕНИЯ РЕСПУБЛИКИ ДАГЕСТАН"</t>
  </si>
  <si>
    <t>0572000664-057201001-ГОСУДАРСТВЕННОЕ БЮДЖЕТНОЕ УЧРЕЖДЕНИЕ РЕСПУБЛИКИ ДАГЕСТАН "РЕСПУБЛИКАНСКИЙ ЦЕНТР ПО ПРОФИЛАКТИКЕ И БОРЬБЕ СО СПИДОМ МИНИСТЕРСТВА ЗДРАВООХРАНЕНИЯ РЕСПУБЛИКИ ДАГЕСТАН"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</si>
</sst>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  <fill>
      <patternFill patternType="solid">
        <fgColor rgb="FFB7DEE8"/>
      </patternFill>
    </fill>
    <fill>
      <patternFill patternType="solid">
        <fgColor rgb="FF92CD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wrapText="1"/>
    </xf>
    <xf numFmtId="2" fontId="2" fillId="4" borderId="1" xfId="0" applyNumberFormat="1" applyFont="1" applyFill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6"/>
  <sheetViews>
    <sheetView tabSelected="1" workbookViewId="0">
      <selection sqref="A1:D1"/>
    </sheetView>
  </sheetViews>
  <sheetFormatPr defaultColWidth="17.140625" defaultRowHeight="15.75" customHeight="1"/>
  <cols>
    <col min="1" max="1" width="8" customWidth="1"/>
    <col min="2" max="2" width="56" customWidth="1"/>
  </cols>
  <sheetData>
    <row r="1" spans="1:45" ht="15.75" customHeight="1">
      <c r="A1" s="8" t="s">
        <v>0</v>
      </c>
      <c r="B1" s="8"/>
      <c r="C1" s="8"/>
      <c r="D1" s="8"/>
    </row>
    <row r="2" spans="1:45" ht="15.75" customHeight="1">
      <c r="A2" s="9" t="s">
        <v>1</v>
      </c>
      <c r="B2" s="9"/>
    </row>
    <row r="3" spans="1:45" ht="15.75" customHeight="1">
      <c r="A3" s="8" t="s">
        <v>2</v>
      </c>
      <c r="B3" s="8"/>
      <c r="C3" s="9" t="s">
        <v>3</v>
      </c>
      <c r="D3" s="9"/>
      <c r="E3" s="9"/>
    </row>
    <row r="4" spans="1:45" ht="15.75" customHeight="1">
      <c r="A4" s="8" t="s">
        <v>4</v>
      </c>
      <c r="B4" s="8"/>
      <c r="C4" s="9" t="s">
        <v>5</v>
      </c>
      <c r="D4" s="9"/>
      <c r="E4" s="9"/>
    </row>
    <row r="5" spans="1:45" ht="15.75" customHeight="1">
      <c r="A5" s="8" t="s">
        <v>6</v>
      </c>
      <c r="B5" s="8"/>
      <c r="C5" s="1" t="s">
        <v>7</v>
      </c>
    </row>
    <row r="7" spans="1:45" ht="15.75" customHeight="1">
      <c r="A7" s="10" t="s">
        <v>8</v>
      </c>
      <c r="B7" s="10"/>
      <c r="C7" s="10"/>
      <c r="D7" s="10"/>
      <c r="E7" s="10"/>
    </row>
    <row r="8" spans="1:45" ht="15.75" customHeight="1">
      <c r="A8" s="11" t="s">
        <v>9</v>
      </c>
      <c r="B8" s="11" t="s">
        <v>10</v>
      </c>
      <c r="C8" s="11" t="s">
        <v>11</v>
      </c>
      <c r="D8" s="13" t="s">
        <v>56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ht="15.75" customHeight="1">
      <c r="A9" s="11"/>
      <c r="B9" s="11"/>
      <c r="C9" s="11"/>
      <c r="D9" s="12" t="s">
        <v>12</v>
      </c>
      <c r="E9" s="12" t="s">
        <v>13</v>
      </c>
      <c r="F9" s="12" t="s">
        <v>26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 t="s">
        <v>37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 t="s">
        <v>44</v>
      </c>
      <c r="AC9" s="12"/>
      <c r="AD9" s="12"/>
      <c r="AE9" s="12"/>
      <c r="AF9" s="12"/>
      <c r="AG9" s="12"/>
      <c r="AH9" s="12"/>
      <c r="AI9" s="12" t="s">
        <v>49</v>
      </c>
      <c r="AJ9" s="12"/>
      <c r="AK9" s="12"/>
      <c r="AL9" s="12"/>
      <c r="AM9" s="12"/>
      <c r="AN9" s="12" t="s">
        <v>55</v>
      </c>
      <c r="AO9" s="12"/>
      <c r="AP9" s="12"/>
      <c r="AQ9" s="12"/>
      <c r="AR9" s="12"/>
      <c r="AS9" s="12"/>
    </row>
    <row r="10" spans="1:45" ht="15.75" customHeight="1">
      <c r="A10" s="11"/>
      <c r="B10" s="11"/>
      <c r="C10" s="11"/>
      <c r="D10" s="12"/>
      <c r="E10" s="12"/>
      <c r="F10" s="14" t="s">
        <v>25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 t="s">
        <v>25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 t="s">
        <v>25</v>
      </c>
      <c r="AC10" s="14"/>
      <c r="AD10" s="14"/>
      <c r="AE10" s="14"/>
      <c r="AF10" s="14"/>
      <c r="AG10" s="14"/>
      <c r="AH10" s="14"/>
      <c r="AI10" s="14" t="s">
        <v>25</v>
      </c>
      <c r="AJ10" s="14"/>
      <c r="AK10" s="14"/>
      <c r="AL10" s="14"/>
      <c r="AM10" s="14"/>
      <c r="AN10" s="14" t="s">
        <v>25</v>
      </c>
      <c r="AO10" s="14"/>
      <c r="AP10" s="14"/>
      <c r="AQ10" s="14"/>
      <c r="AR10" s="14"/>
      <c r="AS10" s="14"/>
    </row>
    <row r="11" spans="1:45" ht="157.5" customHeight="1">
      <c r="A11" s="11"/>
      <c r="B11" s="11"/>
      <c r="C11" s="11"/>
      <c r="D11" s="12"/>
      <c r="E11" s="12"/>
      <c r="F11" s="2" t="s">
        <v>14</v>
      </c>
      <c r="G11" s="3" t="s">
        <v>15</v>
      </c>
      <c r="H11" s="3" t="s">
        <v>16</v>
      </c>
      <c r="I11" s="3" t="s">
        <v>17</v>
      </c>
      <c r="J11" s="3" t="s">
        <v>18</v>
      </c>
      <c r="K11" s="3" t="s">
        <v>19</v>
      </c>
      <c r="L11" s="3" t="s">
        <v>20</v>
      </c>
      <c r="M11" s="3" t="s">
        <v>21</v>
      </c>
      <c r="N11" s="3" t="s">
        <v>22</v>
      </c>
      <c r="O11" s="3" t="s">
        <v>23</v>
      </c>
      <c r="P11" s="3" t="s">
        <v>24</v>
      </c>
      <c r="Q11" s="2" t="s">
        <v>14</v>
      </c>
      <c r="R11" s="3" t="s">
        <v>27</v>
      </c>
      <c r="S11" s="3" t="s">
        <v>28</v>
      </c>
      <c r="T11" s="3" t="s">
        <v>29</v>
      </c>
      <c r="U11" s="3" t="s">
        <v>30</v>
      </c>
      <c r="V11" s="3" t="s">
        <v>31</v>
      </c>
      <c r="W11" s="3" t="s">
        <v>32</v>
      </c>
      <c r="X11" s="3" t="s">
        <v>33</v>
      </c>
      <c r="Y11" s="3" t="s">
        <v>34</v>
      </c>
      <c r="Z11" s="3" t="s">
        <v>35</v>
      </c>
      <c r="AA11" s="3" t="s">
        <v>36</v>
      </c>
      <c r="AB11" s="2" t="s">
        <v>14</v>
      </c>
      <c r="AC11" s="3" t="s">
        <v>38</v>
      </c>
      <c r="AD11" s="3" t="s">
        <v>39</v>
      </c>
      <c r="AE11" s="3" t="s">
        <v>40</v>
      </c>
      <c r="AF11" s="3" t="s">
        <v>41</v>
      </c>
      <c r="AG11" s="3" t="s">
        <v>42</v>
      </c>
      <c r="AH11" s="3" t="s">
        <v>43</v>
      </c>
      <c r="AI11" s="2" t="s">
        <v>14</v>
      </c>
      <c r="AJ11" s="3" t="s">
        <v>45</v>
      </c>
      <c r="AK11" s="3" t="s">
        <v>46</v>
      </c>
      <c r="AL11" s="3" t="s">
        <v>47</v>
      </c>
      <c r="AM11" s="3" t="s">
        <v>48</v>
      </c>
      <c r="AN11" s="2" t="s">
        <v>14</v>
      </c>
      <c r="AO11" s="3" t="s">
        <v>50</v>
      </c>
      <c r="AP11" s="3" t="s">
        <v>51</v>
      </c>
      <c r="AQ11" s="3" t="s">
        <v>52</v>
      </c>
      <c r="AR11" s="3" t="s">
        <v>53</v>
      </c>
      <c r="AS11" s="3" t="s">
        <v>54</v>
      </c>
    </row>
    <row r="12" spans="1:45" ht="47.25" customHeight="1">
      <c r="A12" s="15" t="s">
        <v>57</v>
      </c>
      <c r="B12" s="15"/>
      <c r="C12" s="5">
        <f>D12+O12+Z12+AG12+AL12</f>
        <v>111.32424242424241</v>
      </c>
      <c r="D12" s="5">
        <f>E12+P12+AA12+AH12+AM12</f>
        <v>100.37316017316017</v>
      </c>
      <c r="E12" s="5">
        <f>F12+Q12+AB12+AI12+AN12</f>
        <v>88.861255411255414</v>
      </c>
      <c r="F12" s="5">
        <f>SUM(G12:P12)</f>
        <v>18.563636363636366</v>
      </c>
      <c r="G12" s="6">
        <f>AVERAGE(G13:G96)</f>
        <v>1</v>
      </c>
      <c r="H12" s="6">
        <f t="shared" ref="H12:AS12" si="0">AVERAGE(H13:H96)</f>
        <v>2.8095238095238093</v>
      </c>
      <c r="I12" s="6">
        <f t="shared" si="0"/>
        <v>1.6190476190476191</v>
      </c>
      <c r="J12" s="6">
        <f t="shared" si="0"/>
        <v>1.9636363636363636</v>
      </c>
      <c r="K12" s="6">
        <f t="shared" si="0"/>
        <v>2.5714285714285716</v>
      </c>
      <c r="L12" s="6">
        <f t="shared" si="0"/>
        <v>1</v>
      </c>
      <c r="M12" s="6">
        <f t="shared" si="0"/>
        <v>2.709090909090909</v>
      </c>
      <c r="N12" s="6">
        <f t="shared" si="0"/>
        <v>1</v>
      </c>
      <c r="O12" s="6">
        <f t="shared" si="0"/>
        <v>2.8909090909090911</v>
      </c>
      <c r="P12" s="6">
        <f t="shared" si="0"/>
        <v>1</v>
      </c>
      <c r="Q12" s="6">
        <f t="shared" si="0"/>
        <v>18.428571428571427</v>
      </c>
      <c r="R12" s="6">
        <f t="shared" si="0"/>
        <v>4.0188679245283021</v>
      </c>
      <c r="S12" s="6">
        <f t="shared" si="0"/>
        <v>3.4878048780487805</v>
      </c>
      <c r="T12" s="6">
        <f t="shared" si="0"/>
        <v>3.6097560975609757</v>
      </c>
      <c r="U12" s="6">
        <f t="shared" si="0"/>
        <v>2.9454545454545453</v>
      </c>
      <c r="V12" s="6">
        <f t="shared" si="0"/>
        <v>2.6341463414634148</v>
      </c>
      <c r="W12" s="6">
        <f t="shared" si="0"/>
        <v>0</v>
      </c>
      <c r="X12" s="6">
        <f t="shared" si="0"/>
        <v>0</v>
      </c>
      <c r="Y12" s="6">
        <f t="shared" si="0"/>
        <v>3.7818181818181817</v>
      </c>
      <c r="Z12" s="6">
        <f t="shared" si="0"/>
        <v>1.0363636363636364</v>
      </c>
      <c r="AA12" s="6">
        <f t="shared" si="0"/>
        <v>2</v>
      </c>
      <c r="AB12" s="6">
        <f t="shared" si="0"/>
        <v>19.428571428571427</v>
      </c>
      <c r="AC12" s="6">
        <f t="shared" si="0"/>
        <v>3.9285714285714284</v>
      </c>
      <c r="AD12" s="6">
        <f t="shared" si="0"/>
        <v>3</v>
      </c>
      <c r="AE12" s="6">
        <f t="shared" si="0"/>
        <v>4.6181818181818182</v>
      </c>
      <c r="AF12" s="6">
        <f t="shared" si="0"/>
        <v>3</v>
      </c>
      <c r="AG12" s="6">
        <f t="shared" si="0"/>
        <v>3</v>
      </c>
      <c r="AH12" s="6">
        <f t="shared" si="0"/>
        <v>4.5119047619047619</v>
      </c>
      <c r="AI12" s="6">
        <f t="shared" si="0"/>
        <v>13.238095238095237</v>
      </c>
      <c r="AJ12" s="6">
        <f t="shared" si="0"/>
        <v>3.9880952380952381</v>
      </c>
      <c r="AK12" s="6">
        <f t="shared" si="0"/>
        <v>3.9818181818181819</v>
      </c>
      <c r="AL12" s="6">
        <f t="shared" si="0"/>
        <v>4.0238095238095237</v>
      </c>
      <c r="AM12" s="6">
        <f t="shared" si="0"/>
        <v>4</v>
      </c>
      <c r="AN12" s="6">
        <f t="shared" si="0"/>
        <v>19.202380952380953</v>
      </c>
      <c r="AO12" s="6">
        <f t="shared" si="0"/>
        <v>4.3571428571428568</v>
      </c>
      <c r="AP12" s="6">
        <f t="shared" si="0"/>
        <v>4.7272727272727275</v>
      </c>
      <c r="AQ12" s="6">
        <f t="shared" si="0"/>
        <v>4.6727272727272728</v>
      </c>
      <c r="AR12" s="6">
        <f t="shared" si="0"/>
        <v>4.3571428571428568</v>
      </c>
      <c r="AS12" s="6">
        <f t="shared" si="0"/>
        <v>4.333333333333333</v>
      </c>
    </row>
    <row r="13" spans="1:45" ht="47.25" customHeight="1">
      <c r="A13" s="4">
        <v>1</v>
      </c>
      <c r="B13" s="4" t="s">
        <v>58</v>
      </c>
      <c r="C13" s="5">
        <f>D13</f>
        <v>106</v>
      </c>
      <c r="D13" s="5">
        <f>E13</f>
        <v>106</v>
      </c>
      <c r="E13" s="5">
        <f>F13+Q13+AB13+AI13+AN13</f>
        <v>106</v>
      </c>
      <c r="F13" s="5">
        <f>SUM(G13:P13)</f>
        <v>20</v>
      </c>
      <c r="G13" s="7">
        <v>1</v>
      </c>
      <c r="H13" s="7">
        <v>3</v>
      </c>
      <c r="I13" s="7">
        <v>2</v>
      </c>
      <c r="J13" s="7">
        <v>2</v>
      </c>
      <c r="K13" s="7">
        <v>3</v>
      </c>
      <c r="L13" s="7">
        <v>1</v>
      </c>
      <c r="M13" s="7">
        <v>3</v>
      </c>
      <c r="N13" s="7">
        <v>1</v>
      </c>
      <c r="O13" s="7">
        <v>3</v>
      </c>
      <c r="P13" s="7">
        <v>1</v>
      </c>
      <c r="Q13" s="5">
        <f t="shared" ref="Q13:Q19" si="1">SUM(R13:AA13)</f>
        <v>25</v>
      </c>
      <c r="R13" s="7">
        <v>4</v>
      </c>
      <c r="S13" s="7">
        <v>4</v>
      </c>
      <c r="T13" s="7">
        <v>4</v>
      </c>
      <c r="U13" s="7">
        <v>3</v>
      </c>
      <c r="V13" s="7">
        <v>3</v>
      </c>
      <c r="W13" s="7">
        <v>0</v>
      </c>
      <c r="X13" s="7">
        <v>0</v>
      </c>
      <c r="Y13" s="7">
        <v>4</v>
      </c>
      <c r="Z13" s="7">
        <v>1</v>
      </c>
      <c r="AA13" s="7">
        <v>2</v>
      </c>
      <c r="AB13" s="5">
        <f t="shared" ref="AB13:AB19" si="2">SUM(AC13:AH13)</f>
        <v>23</v>
      </c>
      <c r="AC13" s="7">
        <v>4</v>
      </c>
      <c r="AD13" s="7">
        <v>3</v>
      </c>
      <c r="AE13" s="7">
        <v>5</v>
      </c>
      <c r="AF13" s="7">
        <v>3</v>
      </c>
      <c r="AG13" s="7">
        <v>3</v>
      </c>
      <c r="AH13" s="7">
        <v>5</v>
      </c>
      <c r="AI13" s="5">
        <f t="shared" ref="AI13:AI19" si="3">SUM(AJ13:AM13)</f>
        <v>16</v>
      </c>
      <c r="AJ13" s="7">
        <v>4</v>
      </c>
      <c r="AK13" s="7">
        <v>4</v>
      </c>
      <c r="AL13" s="7">
        <v>4</v>
      </c>
      <c r="AM13" s="7">
        <v>4</v>
      </c>
      <c r="AN13" s="5">
        <f t="shared" ref="AN13:AN19" si="4">SUM(AO13:AS13)</f>
        <v>22</v>
      </c>
      <c r="AO13" s="7">
        <v>4</v>
      </c>
      <c r="AP13" s="7">
        <v>5</v>
      </c>
      <c r="AQ13" s="7">
        <v>5</v>
      </c>
      <c r="AR13" s="7">
        <v>4</v>
      </c>
      <c r="AS13" s="7">
        <v>4</v>
      </c>
    </row>
    <row r="14" spans="1:45" ht="47.25" customHeight="1">
      <c r="A14" s="4">
        <v>2</v>
      </c>
      <c r="B14" s="4" t="s">
        <v>59</v>
      </c>
      <c r="C14" s="5">
        <f t="shared" ref="C14:C77" si="5">D14</f>
        <v>106</v>
      </c>
      <c r="D14" s="5">
        <f>E14</f>
        <v>106</v>
      </c>
      <c r="E14" s="5">
        <f t="shared" ref="E14:E77" si="6">F14+Q14+AB14+AI14+AN14</f>
        <v>106</v>
      </c>
      <c r="F14" s="5">
        <f t="shared" ref="F14:F77" si="7">SUM(G14:P14)</f>
        <v>20</v>
      </c>
      <c r="G14" s="7">
        <v>1</v>
      </c>
      <c r="H14" s="7">
        <v>3</v>
      </c>
      <c r="I14" s="7">
        <v>2</v>
      </c>
      <c r="J14" s="7">
        <v>2</v>
      </c>
      <c r="K14" s="7">
        <v>3</v>
      </c>
      <c r="L14" s="7">
        <v>1</v>
      </c>
      <c r="M14" s="7">
        <v>3</v>
      </c>
      <c r="N14" s="7">
        <v>1</v>
      </c>
      <c r="O14" s="7">
        <v>3</v>
      </c>
      <c r="P14" s="7">
        <v>1</v>
      </c>
      <c r="Q14" s="5">
        <f t="shared" si="1"/>
        <v>25</v>
      </c>
      <c r="R14" s="7">
        <v>4</v>
      </c>
      <c r="S14" s="7">
        <v>4</v>
      </c>
      <c r="T14" s="7">
        <v>4</v>
      </c>
      <c r="U14" s="7">
        <v>3</v>
      </c>
      <c r="V14" s="7">
        <v>3</v>
      </c>
      <c r="W14" s="7">
        <v>0</v>
      </c>
      <c r="X14" s="7">
        <v>0</v>
      </c>
      <c r="Y14" s="7">
        <v>4</v>
      </c>
      <c r="Z14" s="7">
        <v>1</v>
      </c>
      <c r="AA14" s="7">
        <v>2</v>
      </c>
      <c r="AB14" s="5">
        <f t="shared" si="2"/>
        <v>22</v>
      </c>
      <c r="AC14" s="7">
        <v>4</v>
      </c>
      <c r="AD14" s="7">
        <v>3</v>
      </c>
      <c r="AE14" s="7">
        <v>4</v>
      </c>
      <c r="AF14" s="7">
        <v>3</v>
      </c>
      <c r="AG14" s="7">
        <v>3</v>
      </c>
      <c r="AH14" s="7">
        <v>5</v>
      </c>
      <c r="AI14" s="5">
        <f t="shared" si="3"/>
        <v>16</v>
      </c>
      <c r="AJ14" s="7">
        <v>4</v>
      </c>
      <c r="AK14" s="7">
        <v>4</v>
      </c>
      <c r="AL14" s="7">
        <v>4</v>
      </c>
      <c r="AM14" s="7">
        <v>4</v>
      </c>
      <c r="AN14" s="5">
        <f t="shared" si="4"/>
        <v>23</v>
      </c>
      <c r="AO14" s="7">
        <v>5</v>
      </c>
      <c r="AP14" s="7">
        <v>5</v>
      </c>
      <c r="AQ14" s="7">
        <v>5</v>
      </c>
      <c r="AR14" s="7">
        <v>4</v>
      </c>
      <c r="AS14" s="7">
        <v>4</v>
      </c>
    </row>
    <row r="15" spans="1:45" ht="47.25" customHeight="1">
      <c r="A15" s="4">
        <v>3</v>
      </c>
      <c r="B15" s="4" t="s">
        <v>60</v>
      </c>
      <c r="C15" s="5">
        <f t="shared" si="5"/>
        <v>53</v>
      </c>
      <c r="D15" s="5">
        <f t="shared" ref="D15:D78" si="8">E15</f>
        <v>53</v>
      </c>
      <c r="E15" s="5">
        <f t="shared" si="6"/>
        <v>53</v>
      </c>
      <c r="F15" s="5">
        <f t="shared" si="7"/>
        <v>8</v>
      </c>
      <c r="G15" s="7">
        <v>1</v>
      </c>
      <c r="H15" s="7">
        <v>3</v>
      </c>
      <c r="I15" s="7">
        <v>1</v>
      </c>
      <c r="J15" s="7"/>
      <c r="K15" s="7">
        <v>2</v>
      </c>
      <c r="L15" s="7">
        <v>1</v>
      </c>
      <c r="M15" s="7"/>
      <c r="N15" s="7"/>
      <c r="O15" s="7"/>
      <c r="P15" s="7"/>
      <c r="Q15" s="5">
        <f t="shared" si="1"/>
        <v>8</v>
      </c>
      <c r="R15" s="7"/>
      <c r="S15" s="7">
        <v>3</v>
      </c>
      <c r="T15" s="7">
        <v>3</v>
      </c>
      <c r="U15" s="7"/>
      <c r="V15" s="7">
        <v>2</v>
      </c>
      <c r="W15" s="7"/>
      <c r="X15" s="7"/>
      <c r="Y15" s="7"/>
      <c r="Z15" s="7"/>
      <c r="AA15" s="7"/>
      <c r="AB15" s="5">
        <f t="shared" si="2"/>
        <v>14</v>
      </c>
      <c r="AC15" s="7">
        <v>4</v>
      </c>
      <c r="AD15" s="7">
        <v>3</v>
      </c>
      <c r="AE15" s="7"/>
      <c r="AF15" s="7"/>
      <c r="AG15" s="7">
        <v>3</v>
      </c>
      <c r="AH15" s="7">
        <v>4</v>
      </c>
      <c r="AI15" s="5">
        <f t="shared" si="3"/>
        <v>8</v>
      </c>
      <c r="AJ15" s="7">
        <v>4</v>
      </c>
      <c r="AK15" s="7"/>
      <c r="AL15" s="7">
        <v>4</v>
      </c>
      <c r="AM15" s="7"/>
      <c r="AN15" s="5">
        <f t="shared" si="4"/>
        <v>15</v>
      </c>
      <c r="AO15" s="7">
        <v>5</v>
      </c>
      <c r="AP15" s="7"/>
      <c r="AQ15" s="7"/>
      <c r="AR15" s="7">
        <v>5</v>
      </c>
      <c r="AS15" s="7">
        <v>5</v>
      </c>
    </row>
    <row r="16" spans="1:45" ht="47.25" customHeight="1">
      <c r="A16" s="4">
        <v>4</v>
      </c>
      <c r="B16" s="4" t="s">
        <v>61</v>
      </c>
      <c r="C16" s="5">
        <f t="shared" si="5"/>
        <v>90</v>
      </c>
      <c r="D16" s="5">
        <f t="shared" si="8"/>
        <v>90</v>
      </c>
      <c r="E16" s="5">
        <f t="shared" si="6"/>
        <v>90</v>
      </c>
      <c r="F16" s="5">
        <f t="shared" si="7"/>
        <v>18</v>
      </c>
      <c r="G16" s="7">
        <v>1</v>
      </c>
      <c r="H16" s="7">
        <v>3</v>
      </c>
      <c r="I16" s="7">
        <v>1</v>
      </c>
      <c r="J16" s="7">
        <v>1</v>
      </c>
      <c r="K16" s="7">
        <v>3</v>
      </c>
      <c r="L16" s="7">
        <v>1</v>
      </c>
      <c r="M16" s="7">
        <v>3</v>
      </c>
      <c r="N16" s="7">
        <v>1</v>
      </c>
      <c r="O16" s="7">
        <v>3</v>
      </c>
      <c r="P16" s="7">
        <v>1</v>
      </c>
      <c r="Q16" s="5">
        <f t="shared" si="1"/>
        <v>11</v>
      </c>
      <c r="R16" s="7"/>
      <c r="S16" s="7"/>
      <c r="T16" s="7"/>
      <c r="U16" s="7">
        <v>3</v>
      </c>
      <c r="V16" s="7"/>
      <c r="W16" s="7">
        <v>0</v>
      </c>
      <c r="X16" s="7">
        <v>0</v>
      </c>
      <c r="Y16" s="7">
        <v>4</v>
      </c>
      <c r="Z16" s="7">
        <v>2</v>
      </c>
      <c r="AA16" s="7">
        <v>2</v>
      </c>
      <c r="AB16" s="5">
        <f t="shared" si="2"/>
        <v>20</v>
      </c>
      <c r="AC16" s="7">
        <v>4</v>
      </c>
      <c r="AD16" s="7">
        <v>3</v>
      </c>
      <c r="AE16" s="7">
        <v>3</v>
      </c>
      <c r="AF16" s="7">
        <v>3</v>
      </c>
      <c r="AG16" s="7">
        <v>3</v>
      </c>
      <c r="AH16" s="7">
        <v>4</v>
      </c>
      <c r="AI16" s="5">
        <f t="shared" si="3"/>
        <v>16</v>
      </c>
      <c r="AJ16" s="7">
        <v>4</v>
      </c>
      <c r="AK16" s="7">
        <v>4</v>
      </c>
      <c r="AL16" s="7">
        <v>4</v>
      </c>
      <c r="AM16" s="7">
        <v>4</v>
      </c>
      <c r="AN16" s="5">
        <f t="shared" si="4"/>
        <v>25</v>
      </c>
      <c r="AO16" s="7">
        <v>5</v>
      </c>
      <c r="AP16" s="7">
        <v>5</v>
      </c>
      <c r="AQ16" s="7">
        <v>5</v>
      </c>
      <c r="AR16" s="7">
        <v>5</v>
      </c>
      <c r="AS16" s="7">
        <v>5</v>
      </c>
    </row>
    <row r="17" spans="1:45" ht="47.25" customHeight="1">
      <c r="A17" s="4">
        <v>5</v>
      </c>
      <c r="B17" s="4" t="s">
        <v>62</v>
      </c>
      <c r="C17" s="5">
        <f t="shared" si="5"/>
        <v>86</v>
      </c>
      <c r="D17" s="5">
        <f t="shared" si="8"/>
        <v>86</v>
      </c>
      <c r="E17" s="5">
        <f t="shared" si="6"/>
        <v>86</v>
      </c>
      <c r="F17" s="5">
        <f t="shared" si="7"/>
        <v>17</v>
      </c>
      <c r="G17" s="7">
        <v>1</v>
      </c>
      <c r="H17" s="7">
        <v>2</v>
      </c>
      <c r="I17" s="7">
        <v>1</v>
      </c>
      <c r="J17" s="7">
        <v>1</v>
      </c>
      <c r="K17" s="7">
        <v>3</v>
      </c>
      <c r="L17" s="7">
        <v>1</v>
      </c>
      <c r="M17" s="7">
        <v>3</v>
      </c>
      <c r="N17" s="7">
        <v>1</v>
      </c>
      <c r="O17" s="7">
        <v>3</v>
      </c>
      <c r="P17" s="7">
        <v>1</v>
      </c>
      <c r="Q17" s="5">
        <f t="shared" si="1"/>
        <v>11</v>
      </c>
      <c r="R17" s="7"/>
      <c r="S17" s="7"/>
      <c r="T17" s="7"/>
      <c r="U17" s="7">
        <v>3</v>
      </c>
      <c r="V17" s="7"/>
      <c r="W17" s="7">
        <v>0</v>
      </c>
      <c r="X17" s="7">
        <v>0</v>
      </c>
      <c r="Y17" s="7">
        <v>4</v>
      </c>
      <c r="Z17" s="7">
        <v>2</v>
      </c>
      <c r="AA17" s="7">
        <v>2</v>
      </c>
      <c r="AB17" s="5">
        <f t="shared" si="2"/>
        <v>19</v>
      </c>
      <c r="AC17" s="7">
        <v>4</v>
      </c>
      <c r="AD17" s="7">
        <v>3</v>
      </c>
      <c r="AE17" s="7">
        <v>3</v>
      </c>
      <c r="AF17" s="7">
        <v>3</v>
      </c>
      <c r="AG17" s="7">
        <v>3</v>
      </c>
      <c r="AH17" s="7">
        <v>3</v>
      </c>
      <c r="AI17" s="5">
        <f t="shared" si="3"/>
        <v>16</v>
      </c>
      <c r="AJ17" s="7">
        <v>4</v>
      </c>
      <c r="AK17" s="7">
        <v>4</v>
      </c>
      <c r="AL17" s="7">
        <v>4</v>
      </c>
      <c r="AM17" s="7">
        <v>4</v>
      </c>
      <c r="AN17" s="5">
        <f t="shared" si="4"/>
        <v>23</v>
      </c>
      <c r="AO17" s="7">
        <v>5</v>
      </c>
      <c r="AP17" s="7">
        <v>4</v>
      </c>
      <c r="AQ17" s="7">
        <v>4</v>
      </c>
      <c r="AR17" s="7">
        <v>5</v>
      </c>
      <c r="AS17" s="7">
        <v>5</v>
      </c>
    </row>
    <row r="18" spans="1:45" ht="47.25" customHeight="1">
      <c r="A18" s="4">
        <v>6</v>
      </c>
      <c r="B18" s="4" t="s">
        <v>63</v>
      </c>
      <c r="C18" s="5">
        <f t="shared" si="5"/>
        <v>99</v>
      </c>
      <c r="D18" s="5">
        <f t="shared" si="8"/>
        <v>99</v>
      </c>
      <c r="E18" s="5">
        <f t="shared" si="6"/>
        <v>99</v>
      </c>
      <c r="F18" s="5">
        <f t="shared" si="7"/>
        <v>17</v>
      </c>
      <c r="G18" s="7">
        <v>1</v>
      </c>
      <c r="H18" s="7">
        <v>3</v>
      </c>
      <c r="I18" s="7">
        <v>1</v>
      </c>
      <c r="J18" s="7">
        <v>2</v>
      </c>
      <c r="K18" s="7">
        <v>3</v>
      </c>
      <c r="L18" s="7">
        <v>1</v>
      </c>
      <c r="M18" s="7">
        <v>1</v>
      </c>
      <c r="N18" s="7">
        <v>1</v>
      </c>
      <c r="O18" s="7">
        <v>3</v>
      </c>
      <c r="P18" s="7">
        <v>1</v>
      </c>
      <c r="Q18" s="5">
        <f t="shared" si="1"/>
        <v>25</v>
      </c>
      <c r="R18" s="7">
        <v>4</v>
      </c>
      <c r="S18" s="7">
        <v>4</v>
      </c>
      <c r="T18" s="7">
        <v>4</v>
      </c>
      <c r="U18" s="7">
        <v>3</v>
      </c>
      <c r="V18" s="7">
        <v>3</v>
      </c>
      <c r="W18" s="7">
        <v>0</v>
      </c>
      <c r="X18" s="7">
        <v>0</v>
      </c>
      <c r="Y18" s="7">
        <v>4</v>
      </c>
      <c r="Z18" s="7">
        <v>1</v>
      </c>
      <c r="AA18" s="7">
        <v>2</v>
      </c>
      <c r="AB18" s="5">
        <f t="shared" si="2"/>
        <v>22</v>
      </c>
      <c r="AC18" s="7">
        <v>3</v>
      </c>
      <c r="AD18" s="7">
        <v>3</v>
      </c>
      <c r="AE18" s="7">
        <v>5</v>
      </c>
      <c r="AF18" s="7">
        <v>3</v>
      </c>
      <c r="AG18" s="7">
        <v>3</v>
      </c>
      <c r="AH18" s="7">
        <v>5</v>
      </c>
      <c r="AI18" s="5">
        <f t="shared" si="3"/>
        <v>16</v>
      </c>
      <c r="AJ18" s="7">
        <v>4</v>
      </c>
      <c r="AK18" s="7">
        <v>4</v>
      </c>
      <c r="AL18" s="7">
        <v>4</v>
      </c>
      <c r="AM18" s="7">
        <v>4</v>
      </c>
      <c r="AN18" s="5">
        <f t="shared" si="4"/>
        <v>19</v>
      </c>
      <c r="AO18" s="7">
        <v>4</v>
      </c>
      <c r="AP18" s="7">
        <v>4</v>
      </c>
      <c r="AQ18" s="7">
        <v>4</v>
      </c>
      <c r="AR18" s="7">
        <v>3</v>
      </c>
      <c r="AS18" s="7">
        <v>4</v>
      </c>
    </row>
    <row r="19" spans="1:45" ht="47.25" customHeight="1">
      <c r="A19" s="4">
        <v>7</v>
      </c>
      <c r="B19" s="4" t="s">
        <v>64</v>
      </c>
      <c r="C19" s="5">
        <f t="shared" si="5"/>
        <v>101</v>
      </c>
      <c r="D19" s="5">
        <f t="shared" si="8"/>
        <v>101</v>
      </c>
      <c r="E19" s="5">
        <f t="shared" si="6"/>
        <v>101</v>
      </c>
      <c r="F19" s="5">
        <f t="shared" si="7"/>
        <v>17</v>
      </c>
      <c r="G19" s="7">
        <v>1</v>
      </c>
      <c r="H19" s="7">
        <v>3</v>
      </c>
      <c r="I19" s="7">
        <v>1</v>
      </c>
      <c r="J19" s="7">
        <v>2</v>
      </c>
      <c r="K19" s="7">
        <v>3</v>
      </c>
      <c r="L19" s="7">
        <v>1</v>
      </c>
      <c r="M19" s="7">
        <v>1</v>
      </c>
      <c r="N19" s="7">
        <v>1</v>
      </c>
      <c r="O19" s="7">
        <v>3</v>
      </c>
      <c r="P19" s="7">
        <v>1</v>
      </c>
      <c r="Q19" s="5">
        <f t="shared" si="1"/>
        <v>24</v>
      </c>
      <c r="R19" s="7">
        <v>4</v>
      </c>
      <c r="S19" s="7">
        <v>4</v>
      </c>
      <c r="T19" s="7">
        <v>4</v>
      </c>
      <c r="U19" s="7">
        <v>2</v>
      </c>
      <c r="V19" s="7">
        <v>3</v>
      </c>
      <c r="W19" s="7">
        <v>0</v>
      </c>
      <c r="X19" s="7">
        <v>0</v>
      </c>
      <c r="Y19" s="7">
        <v>4</v>
      </c>
      <c r="Z19" s="7">
        <v>1</v>
      </c>
      <c r="AA19" s="7">
        <v>2</v>
      </c>
      <c r="AB19" s="5">
        <f t="shared" si="2"/>
        <v>22</v>
      </c>
      <c r="AC19" s="7">
        <v>3</v>
      </c>
      <c r="AD19" s="7">
        <v>3</v>
      </c>
      <c r="AE19" s="7">
        <v>5</v>
      </c>
      <c r="AF19" s="7">
        <v>3</v>
      </c>
      <c r="AG19" s="7">
        <v>3</v>
      </c>
      <c r="AH19" s="7">
        <v>5</v>
      </c>
      <c r="AI19" s="5">
        <f t="shared" si="3"/>
        <v>16</v>
      </c>
      <c r="AJ19" s="7">
        <v>4</v>
      </c>
      <c r="AK19" s="7">
        <v>4</v>
      </c>
      <c r="AL19" s="7">
        <v>4</v>
      </c>
      <c r="AM19" s="7">
        <v>4</v>
      </c>
      <c r="AN19" s="5">
        <f t="shared" si="4"/>
        <v>22</v>
      </c>
      <c r="AO19" s="7">
        <v>4</v>
      </c>
      <c r="AP19" s="7">
        <v>5</v>
      </c>
      <c r="AQ19" s="7">
        <v>5</v>
      </c>
      <c r="AR19" s="7">
        <v>4</v>
      </c>
      <c r="AS19" s="7">
        <v>4</v>
      </c>
    </row>
    <row r="20" spans="1:45" ht="47.25" customHeight="1">
      <c r="A20" s="4">
        <v>8</v>
      </c>
      <c r="B20" s="4" t="s">
        <v>65</v>
      </c>
      <c r="C20" s="5">
        <f t="shared" si="5"/>
        <v>51</v>
      </c>
      <c r="D20" s="5">
        <f t="shared" si="8"/>
        <v>51</v>
      </c>
      <c r="E20" s="5">
        <f t="shared" si="6"/>
        <v>51</v>
      </c>
      <c r="F20" s="5">
        <f t="shared" si="7"/>
        <v>8</v>
      </c>
      <c r="G20" s="7">
        <v>1</v>
      </c>
      <c r="H20" s="7">
        <v>3</v>
      </c>
      <c r="I20" s="7">
        <v>1</v>
      </c>
      <c r="J20" s="7"/>
      <c r="K20" s="7">
        <v>2</v>
      </c>
      <c r="L20" s="7">
        <v>1</v>
      </c>
      <c r="M20" s="7"/>
      <c r="N20" s="7"/>
      <c r="O20" s="7"/>
      <c r="P20" s="7"/>
      <c r="Q20" s="5">
        <f t="shared" ref="Q20:Q83" si="9">SUM(R20:AA20)</f>
        <v>8</v>
      </c>
      <c r="R20" s="7"/>
      <c r="S20" s="7">
        <v>3</v>
      </c>
      <c r="T20" s="7">
        <v>3</v>
      </c>
      <c r="U20" s="7"/>
      <c r="V20" s="7">
        <v>2</v>
      </c>
      <c r="W20" s="7"/>
      <c r="X20" s="7"/>
      <c r="Y20" s="7"/>
      <c r="Z20" s="7"/>
      <c r="AA20" s="7"/>
      <c r="AB20" s="5">
        <f t="shared" ref="AB20:AB83" si="10">SUM(AC20:AH20)</f>
        <v>14</v>
      </c>
      <c r="AC20" s="7">
        <v>4</v>
      </c>
      <c r="AD20" s="7">
        <v>3</v>
      </c>
      <c r="AE20" s="7"/>
      <c r="AF20" s="7"/>
      <c r="AG20" s="7">
        <v>3</v>
      </c>
      <c r="AH20" s="7">
        <v>4</v>
      </c>
      <c r="AI20" s="5">
        <f t="shared" ref="AI20:AI83" si="11">SUM(AJ20:AM20)</f>
        <v>8</v>
      </c>
      <c r="AJ20" s="7">
        <v>4</v>
      </c>
      <c r="AK20" s="7"/>
      <c r="AL20" s="7">
        <v>4</v>
      </c>
      <c r="AM20" s="7"/>
      <c r="AN20" s="5">
        <f t="shared" ref="AN20:AN83" si="12">SUM(AO20:AS20)</f>
        <v>13</v>
      </c>
      <c r="AO20" s="7">
        <v>4</v>
      </c>
      <c r="AP20" s="7"/>
      <c r="AQ20" s="7"/>
      <c r="AR20" s="7">
        <v>5</v>
      </c>
      <c r="AS20" s="7">
        <v>4</v>
      </c>
    </row>
    <row r="21" spans="1:45" ht="47.25" customHeight="1">
      <c r="A21" s="4">
        <v>9</v>
      </c>
      <c r="B21" s="4" t="s">
        <v>66</v>
      </c>
      <c r="C21" s="5">
        <f t="shared" si="5"/>
        <v>100</v>
      </c>
      <c r="D21" s="5">
        <f t="shared" si="8"/>
        <v>100</v>
      </c>
      <c r="E21" s="5">
        <f t="shared" si="6"/>
        <v>100</v>
      </c>
      <c r="F21" s="5">
        <f t="shared" si="7"/>
        <v>17</v>
      </c>
      <c r="G21" s="7">
        <v>1</v>
      </c>
      <c r="H21" s="7">
        <v>3</v>
      </c>
      <c r="I21" s="7">
        <v>1</v>
      </c>
      <c r="J21" s="7">
        <v>2</v>
      </c>
      <c r="K21" s="7">
        <v>3</v>
      </c>
      <c r="L21" s="7">
        <v>1</v>
      </c>
      <c r="M21" s="7">
        <v>1</v>
      </c>
      <c r="N21" s="7">
        <v>1</v>
      </c>
      <c r="O21" s="7">
        <v>3</v>
      </c>
      <c r="P21" s="7">
        <v>1</v>
      </c>
      <c r="Q21" s="5">
        <f t="shared" si="9"/>
        <v>24</v>
      </c>
      <c r="R21" s="7">
        <v>4</v>
      </c>
      <c r="S21" s="7">
        <v>4</v>
      </c>
      <c r="T21" s="7">
        <v>3</v>
      </c>
      <c r="U21" s="7">
        <v>3</v>
      </c>
      <c r="V21" s="7">
        <v>3</v>
      </c>
      <c r="W21" s="7">
        <v>0</v>
      </c>
      <c r="X21" s="7">
        <v>0</v>
      </c>
      <c r="Y21" s="7">
        <v>4</v>
      </c>
      <c r="Z21" s="7">
        <v>1</v>
      </c>
      <c r="AA21" s="7">
        <v>2</v>
      </c>
      <c r="AB21" s="5">
        <f t="shared" si="10"/>
        <v>21</v>
      </c>
      <c r="AC21" s="7">
        <v>3</v>
      </c>
      <c r="AD21" s="7">
        <v>3</v>
      </c>
      <c r="AE21" s="7">
        <v>4</v>
      </c>
      <c r="AF21" s="7">
        <v>3</v>
      </c>
      <c r="AG21" s="7">
        <v>3</v>
      </c>
      <c r="AH21" s="7">
        <v>5</v>
      </c>
      <c r="AI21" s="5">
        <f t="shared" si="11"/>
        <v>16</v>
      </c>
      <c r="AJ21" s="7">
        <v>4</v>
      </c>
      <c r="AK21" s="7">
        <v>4</v>
      </c>
      <c r="AL21" s="7">
        <v>4</v>
      </c>
      <c r="AM21" s="7">
        <v>4</v>
      </c>
      <c r="AN21" s="5">
        <f t="shared" si="12"/>
        <v>22</v>
      </c>
      <c r="AO21" s="7">
        <v>4</v>
      </c>
      <c r="AP21" s="7">
        <v>5</v>
      </c>
      <c r="AQ21" s="7">
        <v>4</v>
      </c>
      <c r="AR21" s="7">
        <v>4</v>
      </c>
      <c r="AS21" s="7">
        <v>5</v>
      </c>
    </row>
    <row r="22" spans="1:45" ht="47.25" customHeight="1">
      <c r="A22" s="4">
        <v>10</v>
      </c>
      <c r="B22" s="4" t="s">
        <v>67</v>
      </c>
      <c r="C22" s="5">
        <f t="shared" si="5"/>
        <v>99</v>
      </c>
      <c r="D22" s="5">
        <f t="shared" si="8"/>
        <v>99</v>
      </c>
      <c r="E22" s="5">
        <f t="shared" si="6"/>
        <v>99</v>
      </c>
      <c r="F22" s="5">
        <f t="shared" si="7"/>
        <v>18</v>
      </c>
      <c r="G22" s="7">
        <v>1</v>
      </c>
      <c r="H22" s="7">
        <v>2</v>
      </c>
      <c r="I22" s="7">
        <v>2</v>
      </c>
      <c r="J22" s="7">
        <v>2</v>
      </c>
      <c r="K22" s="7">
        <v>2</v>
      </c>
      <c r="L22" s="7">
        <v>1</v>
      </c>
      <c r="M22" s="7">
        <v>3</v>
      </c>
      <c r="N22" s="7">
        <v>1</v>
      </c>
      <c r="O22" s="7">
        <v>3</v>
      </c>
      <c r="P22" s="7">
        <v>1</v>
      </c>
      <c r="Q22" s="5">
        <f t="shared" si="9"/>
        <v>23</v>
      </c>
      <c r="R22" s="7">
        <v>4</v>
      </c>
      <c r="S22" s="7">
        <v>3</v>
      </c>
      <c r="T22" s="7">
        <v>3</v>
      </c>
      <c r="U22" s="7">
        <v>3</v>
      </c>
      <c r="V22" s="7">
        <v>3</v>
      </c>
      <c r="W22" s="7">
        <v>0</v>
      </c>
      <c r="X22" s="7">
        <v>0</v>
      </c>
      <c r="Y22" s="7">
        <v>4</v>
      </c>
      <c r="Z22" s="7">
        <v>1</v>
      </c>
      <c r="AA22" s="7">
        <v>2</v>
      </c>
      <c r="AB22" s="5">
        <f t="shared" si="10"/>
        <v>22</v>
      </c>
      <c r="AC22" s="7">
        <v>4</v>
      </c>
      <c r="AD22" s="7">
        <v>3</v>
      </c>
      <c r="AE22" s="7">
        <v>4</v>
      </c>
      <c r="AF22" s="7">
        <v>3</v>
      </c>
      <c r="AG22" s="7">
        <v>3</v>
      </c>
      <c r="AH22" s="7">
        <v>5</v>
      </c>
      <c r="AI22" s="5">
        <f t="shared" si="11"/>
        <v>16</v>
      </c>
      <c r="AJ22" s="7">
        <v>4</v>
      </c>
      <c r="AK22" s="7">
        <v>4</v>
      </c>
      <c r="AL22" s="7">
        <v>4</v>
      </c>
      <c r="AM22" s="7">
        <v>4</v>
      </c>
      <c r="AN22" s="5">
        <f t="shared" si="12"/>
        <v>20</v>
      </c>
      <c r="AO22" s="7">
        <v>4</v>
      </c>
      <c r="AP22" s="7">
        <v>4</v>
      </c>
      <c r="AQ22" s="7">
        <v>4</v>
      </c>
      <c r="AR22" s="7">
        <v>4</v>
      </c>
      <c r="AS22" s="7">
        <v>4</v>
      </c>
    </row>
    <row r="23" spans="1:45" ht="47.25" customHeight="1">
      <c r="A23" s="4">
        <v>11</v>
      </c>
      <c r="B23" s="4" t="s">
        <v>68</v>
      </c>
      <c r="C23" s="5">
        <f t="shared" si="5"/>
        <v>93</v>
      </c>
      <c r="D23" s="5">
        <f t="shared" si="8"/>
        <v>93</v>
      </c>
      <c r="E23" s="5">
        <f t="shared" si="6"/>
        <v>93</v>
      </c>
      <c r="F23" s="5">
        <f t="shared" si="7"/>
        <v>13</v>
      </c>
      <c r="G23" s="7">
        <v>1</v>
      </c>
      <c r="H23" s="7">
        <v>1</v>
      </c>
      <c r="I23" s="7">
        <v>2</v>
      </c>
      <c r="J23" s="7">
        <v>2</v>
      </c>
      <c r="K23" s="7">
        <v>2</v>
      </c>
      <c r="L23" s="7">
        <v>1</v>
      </c>
      <c r="M23" s="7">
        <v>1</v>
      </c>
      <c r="N23" s="7">
        <v>1</v>
      </c>
      <c r="O23" s="7">
        <v>1</v>
      </c>
      <c r="P23" s="7">
        <v>1</v>
      </c>
      <c r="Q23" s="5">
        <f t="shared" si="9"/>
        <v>24</v>
      </c>
      <c r="R23" s="7">
        <v>4</v>
      </c>
      <c r="S23" s="7">
        <v>4</v>
      </c>
      <c r="T23" s="7">
        <v>4</v>
      </c>
      <c r="U23" s="7">
        <v>3</v>
      </c>
      <c r="V23" s="7">
        <v>2</v>
      </c>
      <c r="W23" s="7">
        <v>0</v>
      </c>
      <c r="X23" s="7">
        <v>0</v>
      </c>
      <c r="Y23" s="7">
        <v>4</v>
      </c>
      <c r="Z23" s="7">
        <v>1</v>
      </c>
      <c r="AA23" s="7">
        <v>2</v>
      </c>
      <c r="AB23" s="5">
        <f t="shared" si="10"/>
        <v>20</v>
      </c>
      <c r="AC23" s="7">
        <v>4</v>
      </c>
      <c r="AD23" s="7">
        <v>3</v>
      </c>
      <c r="AE23" s="7">
        <v>3</v>
      </c>
      <c r="AF23" s="7">
        <v>3</v>
      </c>
      <c r="AG23" s="7">
        <v>3</v>
      </c>
      <c r="AH23" s="7">
        <v>4</v>
      </c>
      <c r="AI23" s="5">
        <f t="shared" si="11"/>
        <v>16</v>
      </c>
      <c r="AJ23" s="7">
        <v>4</v>
      </c>
      <c r="AK23" s="7">
        <v>4</v>
      </c>
      <c r="AL23" s="7">
        <v>4</v>
      </c>
      <c r="AM23" s="7">
        <v>4</v>
      </c>
      <c r="AN23" s="5">
        <f t="shared" si="12"/>
        <v>20</v>
      </c>
      <c r="AO23" s="7">
        <v>4</v>
      </c>
      <c r="AP23" s="7">
        <v>4</v>
      </c>
      <c r="AQ23" s="7">
        <v>4</v>
      </c>
      <c r="AR23" s="7">
        <v>4</v>
      </c>
      <c r="AS23" s="7">
        <v>4</v>
      </c>
    </row>
    <row r="24" spans="1:45" ht="47.25" customHeight="1">
      <c r="A24" s="4">
        <v>12</v>
      </c>
      <c r="B24" s="4" t="s">
        <v>69</v>
      </c>
      <c r="C24" s="5">
        <f t="shared" si="5"/>
        <v>56</v>
      </c>
      <c r="D24" s="5">
        <f t="shared" si="8"/>
        <v>56</v>
      </c>
      <c r="E24" s="5">
        <f t="shared" si="6"/>
        <v>56</v>
      </c>
      <c r="F24" s="5">
        <f t="shared" si="7"/>
        <v>9</v>
      </c>
      <c r="G24" s="7">
        <v>1</v>
      </c>
      <c r="H24" s="7">
        <v>3</v>
      </c>
      <c r="I24" s="7">
        <v>1</v>
      </c>
      <c r="J24" s="7"/>
      <c r="K24" s="7">
        <v>3</v>
      </c>
      <c r="L24" s="7">
        <v>1</v>
      </c>
      <c r="M24" s="7"/>
      <c r="N24" s="7"/>
      <c r="O24" s="7"/>
      <c r="P24" s="7"/>
      <c r="Q24" s="5">
        <f t="shared" si="9"/>
        <v>10</v>
      </c>
      <c r="R24" s="7"/>
      <c r="S24" s="7">
        <v>4</v>
      </c>
      <c r="T24" s="7">
        <v>4</v>
      </c>
      <c r="U24" s="7"/>
      <c r="V24" s="7">
        <v>2</v>
      </c>
      <c r="W24" s="7"/>
      <c r="X24" s="7"/>
      <c r="Y24" s="7"/>
      <c r="Z24" s="7"/>
      <c r="AA24" s="7"/>
      <c r="AB24" s="5">
        <f t="shared" si="10"/>
        <v>14</v>
      </c>
      <c r="AC24" s="7">
        <v>4</v>
      </c>
      <c r="AD24" s="7">
        <v>3</v>
      </c>
      <c r="AE24" s="7"/>
      <c r="AF24" s="7"/>
      <c r="AG24" s="7">
        <v>3</v>
      </c>
      <c r="AH24" s="7">
        <v>4</v>
      </c>
      <c r="AI24" s="5">
        <f t="shared" si="11"/>
        <v>8</v>
      </c>
      <c r="AJ24" s="7">
        <v>4</v>
      </c>
      <c r="AK24" s="7"/>
      <c r="AL24" s="7">
        <v>4</v>
      </c>
      <c r="AM24" s="7"/>
      <c r="AN24" s="5">
        <f t="shared" si="12"/>
        <v>15</v>
      </c>
      <c r="AO24" s="7">
        <v>5</v>
      </c>
      <c r="AP24" s="7"/>
      <c r="AQ24" s="7"/>
      <c r="AR24" s="7">
        <v>5</v>
      </c>
      <c r="AS24" s="7">
        <v>5</v>
      </c>
    </row>
    <row r="25" spans="1:45" ht="47.25" customHeight="1">
      <c r="A25" s="4">
        <v>13</v>
      </c>
      <c r="B25" s="4" t="s">
        <v>70</v>
      </c>
      <c r="C25" s="5">
        <f t="shared" si="5"/>
        <v>103</v>
      </c>
      <c r="D25" s="5">
        <f t="shared" si="8"/>
        <v>103</v>
      </c>
      <c r="E25" s="5">
        <f t="shared" si="6"/>
        <v>103</v>
      </c>
      <c r="F25" s="5">
        <f t="shared" si="7"/>
        <v>19</v>
      </c>
      <c r="G25" s="7">
        <v>1</v>
      </c>
      <c r="H25" s="7">
        <v>2</v>
      </c>
      <c r="I25" s="7">
        <v>2</v>
      </c>
      <c r="J25" s="7">
        <v>2</v>
      </c>
      <c r="K25" s="7">
        <v>3</v>
      </c>
      <c r="L25" s="7">
        <v>1</v>
      </c>
      <c r="M25" s="7">
        <v>3</v>
      </c>
      <c r="N25" s="7">
        <v>1</v>
      </c>
      <c r="O25" s="7">
        <v>3</v>
      </c>
      <c r="P25" s="7">
        <v>1</v>
      </c>
      <c r="Q25" s="5">
        <f t="shared" si="9"/>
        <v>25</v>
      </c>
      <c r="R25" s="7">
        <v>4</v>
      </c>
      <c r="S25" s="7">
        <v>4</v>
      </c>
      <c r="T25" s="7">
        <v>4</v>
      </c>
      <c r="U25" s="7">
        <v>3</v>
      </c>
      <c r="V25" s="7">
        <v>3</v>
      </c>
      <c r="W25" s="7">
        <v>0</v>
      </c>
      <c r="X25" s="7">
        <v>0</v>
      </c>
      <c r="Y25" s="7">
        <v>4</v>
      </c>
      <c r="Z25" s="7">
        <v>1</v>
      </c>
      <c r="AA25" s="7">
        <v>2</v>
      </c>
      <c r="AB25" s="5">
        <f t="shared" si="10"/>
        <v>23</v>
      </c>
      <c r="AC25" s="7">
        <v>4</v>
      </c>
      <c r="AD25" s="7">
        <v>3</v>
      </c>
      <c r="AE25" s="7">
        <v>5</v>
      </c>
      <c r="AF25" s="7">
        <v>3</v>
      </c>
      <c r="AG25" s="7">
        <v>3</v>
      </c>
      <c r="AH25" s="7">
        <v>5</v>
      </c>
      <c r="AI25" s="5">
        <f t="shared" si="11"/>
        <v>16</v>
      </c>
      <c r="AJ25" s="7">
        <v>4</v>
      </c>
      <c r="AK25" s="7">
        <v>4</v>
      </c>
      <c r="AL25" s="7">
        <v>4</v>
      </c>
      <c r="AM25" s="7">
        <v>4</v>
      </c>
      <c r="AN25" s="5">
        <f t="shared" si="12"/>
        <v>20</v>
      </c>
      <c r="AO25" s="7">
        <v>4</v>
      </c>
      <c r="AP25" s="7">
        <v>4</v>
      </c>
      <c r="AQ25" s="7">
        <v>4</v>
      </c>
      <c r="AR25" s="7">
        <v>4</v>
      </c>
      <c r="AS25" s="7">
        <v>4</v>
      </c>
    </row>
    <row r="26" spans="1:45" ht="47.25" customHeight="1">
      <c r="A26" s="4">
        <v>14</v>
      </c>
      <c r="B26" s="4" t="s">
        <v>71</v>
      </c>
      <c r="C26" s="5">
        <f t="shared" si="5"/>
        <v>106</v>
      </c>
      <c r="D26" s="5">
        <f t="shared" si="8"/>
        <v>106</v>
      </c>
      <c r="E26" s="5">
        <f t="shared" si="6"/>
        <v>106</v>
      </c>
      <c r="F26" s="5">
        <f t="shared" si="7"/>
        <v>20</v>
      </c>
      <c r="G26" s="7">
        <v>1</v>
      </c>
      <c r="H26" s="7">
        <v>3</v>
      </c>
      <c r="I26" s="7">
        <v>2</v>
      </c>
      <c r="J26" s="7">
        <v>2</v>
      </c>
      <c r="K26" s="7">
        <v>3</v>
      </c>
      <c r="L26" s="7">
        <v>1</v>
      </c>
      <c r="M26" s="7">
        <v>3</v>
      </c>
      <c r="N26" s="7">
        <v>1</v>
      </c>
      <c r="O26" s="7">
        <v>3</v>
      </c>
      <c r="P26" s="7">
        <v>1</v>
      </c>
      <c r="Q26" s="5">
        <f t="shared" si="9"/>
        <v>25</v>
      </c>
      <c r="R26" s="7">
        <v>4</v>
      </c>
      <c r="S26" s="7">
        <v>4</v>
      </c>
      <c r="T26" s="7">
        <v>4</v>
      </c>
      <c r="U26" s="7">
        <v>3</v>
      </c>
      <c r="V26" s="7">
        <v>3</v>
      </c>
      <c r="W26" s="7">
        <v>0</v>
      </c>
      <c r="X26" s="7">
        <v>0</v>
      </c>
      <c r="Y26" s="7">
        <v>4</v>
      </c>
      <c r="Z26" s="7">
        <v>1</v>
      </c>
      <c r="AA26" s="7">
        <v>2</v>
      </c>
      <c r="AB26" s="5">
        <f t="shared" si="10"/>
        <v>23</v>
      </c>
      <c r="AC26" s="7">
        <v>4</v>
      </c>
      <c r="AD26" s="7">
        <v>3</v>
      </c>
      <c r="AE26" s="7">
        <v>5</v>
      </c>
      <c r="AF26" s="7">
        <v>3</v>
      </c>
      <c r="AG26" s="7">
        <v>3</v>
      </c>
      <c r="AH26" s="7">
        <v>5</v>
      </c>
      <c r="AI26" s="5">
        <f t="shared" si="11"/>
        <v>16</v>
      </c>
      <c r="AJ26" s="7">
        <v>4</v>
      </c>
      <c r="AK26" s="7">
        <v>4</v>
      </c>
      <c r="AL26" s="7">
        <v>4</v>
      </c>
      <c r="AM26" s="7">
        <v>4</v>
      </c>
      <c r="AN26" s="5">
        <f t="shared" si="12"/>
        <v>22</v>
      </c>
      <c r="AO26" s="7">
        <v>4</v>
      </c>
      <c r="AP26" s="7">
        <v>5</v>
      </c>
      <c r="AQ26" s="7">
        <v>5</v>
      </c>
      <c r="AR26" s="7">
        <v>4</v>
      </c>
      <c r="AS26" s="7">
        <v>4</v>
      </c>
    </row>
    <row r="27" spans="1:45" ht="47.25" customHeight="1">
      <c r="A27" s="4">
        <v>15</v>
      </c>
      <c r="B27" s="4" t="s">
        <v>72</v>
      </c>
      <c r="C27" s="5">
        <f t="shared" si="5"/>
        <v>99</v>
      </c>
      <c r="D27" s="5">
        <f t="shared" si="8"/>
        <v>99</v>
      </c>
      <c r="E27" s="5">
        <f t="shared" si="6"/>
        <v>99</v>
      </c>
      <c r="F27" s="5">
        <f t="shared" si="7"/>
        <v>17</v>
      </c>
      <c r="G27" s="7">
        <v>1</v>
      </c>
      <c r="H27" s="7">
        <v>2</v>
      </c>
      <c r="I27" s="7">
        <v>2</v>
      </c>
      <c r="J27" s="7">
        <v>2</v>
      </c>
      <c r="K27" s="7">
        <v>2</v>
      </c>
      <c r="L27" s="7">
        <v>1</v>
      </c>
      <c r="M27" s="7">
        <v>2</v>
      </c>
      <c r="N27" s="7">
        <v>1</v>
      </c>
      <c r="O27" s="7">
        <v>3</v>
      </c>
      <c r="P27" s="7">
        <v>1</v>
      </c>
      <c r="Q27" s="5">
        <f t="shared" si="9"/>
        <v>23</v>
      </c>
      <c r="R27" s="7">
        <v>4</v>
      </c>
      <c r="S27" s="7">
        <v>3</v>
      </c>
      <c r="T27" s="7">
        <v>3</v>
      </c>
      <c r="U27" s="7">
        <v>3</v>
      </c>
      <c r="V27" s="7">
        <v>3</v>
      </c>
      <c r="W27" s="7">
        <v>0</v>
      </c>
      <c r="X27" s="7">
        <v>0</v>
      </c>
      <c r="Y27" s="7">
        <v>4</v>
      </c>
      <c r="Z27" s="7">
        <v>1</v>
      </c>
      <c r="AA27" s="7">
        <v>2</v>
      </c>
      <c r="AB27" s="5">
        <f t="shared" si="10"/>
        <v>21</v>
      </c>
      <c r="AC27" s="7">
        <v>4</v>
      </c>
      <c r="AD27" s="7">
        <v>3</v>
      </c>
      <c r="AE27" s="7">
        <v>4</v>
      </c>
      <c r="AF27" s="7">
        <v>3</v>
      </c>
      <c r="AG27" s="7">
        <v>3</v>
      </c>
      <c r="AH27" s="7">
        <v>4</v>
      </c>
      <c r="AI27" s="5">
        <f t="shared" si="11"/>
        <v>16</v>
      </c>
      <c r="AJ27" s="7">
        <v>4</v>
      </c>
      <c r="AK27" s="7">
        <v>4</v>
      </c>
      <c r="AL27" s="7">
        <v>4</v>
      </c>
      <c r="AM27" s="7">
        <v>4</v>
      </c>
      <c r="AN27" s="5">
        <f t="shared" si="12"/>
        <v>22</v>
      </c>
      <c r="AO27" s="7">
        <v>4</v>
      </c>
      <c r="AP27" s="7">
        <v>5</v>
      </c>
      <c r="AQ27" s="7">
        <v>5</v>
      </c>
      <c r="AR27" s="7">
        <v>4</v>
      </c>
      <c r="AS27" s="7">
        <v>4</v>
      </c>
    </row>
    <row r="28" spans="1:45" ht="47.25" customHeight="1">
      <c r="A28" s="4">
        <v>16</v>
      </c>
      <c r="B28" s="4" t="s">
        <v>73</v>
      </c>
      <c r="C28" s="5">
        <f t="shared" si="5"/>
        <v>99</v>
      </c>
      <c r="D28" s="5">
        <f t="shared" si="8"/>
        <v>99</v>
      </c>
      <c r="E28" s="5">
        <f t="shared" si="6"/>
        <v>99</v>
      </c>
      <c r="F28" s="5">
        <f t="shared" si="7"/>
        <v>17</v>
      </c>
      <c r="G28" s="7">
        <v>1</v>
      </c>
      <c r="H28" s="7">
        <v>2</v>
      </c>
      <c r="I28" s="7">
        <v>2</v>
      </c>
      <c r="J28" s="7">
        <v>2</v>
      </c>
      <c r="K28" s="7">
        <v>3</v>
      </c>
      <c r="L28" s="7">
        <v>1</v>
      </c>
      <c r="M28" s="7">
        <v>2</v>
      </c>
      <c r="N28" s="7">
        <v>1</v>
      </c>
      <c r="O28" s="7">
        <v>2</v>
      </c>
      <c r="P28" s="7">
        <v>1</v>
      </c>
      <c r="Q28" s="5">
        <f t="shared" si="9"/>
        <v>23</v>
      </c>
      <c r="R28" s="7">
        <v>4</v>
      </c>
      <c r="S28" s="7">
        <v>3</v>
      </c>
      <c r="T28" s="7">
        <v>3</v>
      </c>
      <c r="U28" s="7">
        <v>3</v>
      </c>
      <c r="V28" s="7">
        <v>3</v>
      </c>
      <c r="W28" s="7">
        <v>0</v>
      </c>
      <c r="X28" s="7">
        <v>0</v>
      </c>
      <c r="Y28" s="7">
        <v>4</v>
      </c>
      <c r="Z28" s="7">
        <v>1</v>
      </c>
      <c r="AA28" s="7">
        <v>2</v>
      </c>
      <c r="AB28" s="5">
        <f t="shared" si="10"/>
        <v>21</v>
      </c>
      <c r="AC28" s="7">
        <v>4</v>
      </c>
      <c r="AD28" s="7">
        <v>3</v>
      </c>
      <c r="AE28" s="7">
        <v>4</v>
      </c>
      <c r="AF28" s="7">
        <v>3</v>
      </c>
      <c r="AG28" s="7">
        <v>3</v>
      </c>
      <c r="AH28" s="7">
        <v>4</v>
      </c>
      <c r="AI28" s="5">
        <f t="shared" si="11"/>
        <v>16</v>
      </c>
      <c r="AJ28" s="7">
        <v>4</v>
      </c>
      <c r="AK28" s="7">
        <v>4</v>
      </c>
      <c r="AL28" s="7">
        <v>4</v>
      </c>
      <c r="AM28" s="7">
        <v>4</v>
      </c>
      <c r="AN28" s="5">
        <f t="shared" si="12"/>
        <v>22</v>
      </c>
      <c r="AO28" s="7">
        <v>4</v>
      </c>
      <c r="AP28" s="7">
        <v>5</v>
      </c>
      <c r="AQ28" s="7">
        <v>5</v>
      </c>
      <c r="AR28" s="7">
        <v>4</v>
      </c>
      <c r="AS28" s="7">
        <v>4</v>
      </c>
    </row>
    <row r="29" spans="1:45" ht="47.25" customHeight="1">
      <c r="A29" s="4">
        <v>17</v>
      </c>
      <c r="B29" s="4" t="s">
        <v>74</v>
      </c>
      <c r="C29" s="5">
        <f t="shared" si="5"/>
        <v>102</v>
      </c>
      <c r="D29" s="5">
        <f t="shared" si="8"/>
        <v>102</v>
      </c>
      <c r="E29" s="5">
        <f t="shared" si="6"/>
        <v>102</v>
      </c>
      <c r="F29" s="5">
        <f t="shared" si="7"/>
        <v>18</v>
      </c>
      <c r="G29" s="7">
        <v>1</v>
      </c>
      <c r="H29" s="7">
        <v>2</v>
      </c>
      <c r="I29" s="7">
        <v>2</v>
      </c>
      <c r="J29" s="7">
        <v>2</v>
      </c>
      <c r="K29" s="7">
        <v>2</v>
      </c>
      <c r="L29" s="7">
        <v>1</v>
      </c>
      <c r="M29" s="7">
        <v>3</v>
      </c>
      <c r="N29" s="7">
        <v>1</v>
      </c>
      <c r="O29" s="7">
        <v>3</v>
      </c>
      <c r="P29" s="7">
        <v>1</v>
      </c>
      <c r="Q29" s="5">
        <f t="shared" si="9"/>
        <v>24</v>
      </c>
      <c r="R29" s="7">
        <v>4</v>
      </c>
      <c r="S29" s="7">
        <v>3</v>
      </c>
      <c r="T29" s="7">
        <v>4</v>
      </c>
      <c r="U29" s="7">
        <v>3</v>
      </c>
      <c r="V29" s="7">
        <v>3</v>
      </c>
      <c r="W29" s="7">
        <v>0</v>
      </c>
      <c r="X29" s="7">
        <v>0</v>
      </c>
      <c r="Y29" s="7">
        <v>4</v>
      </c>
      <c r="Z29" s="7">
        <v>1</v>
      </c>
      <c r="AA29" s="7">
        <v>2</v>
      </c>
      <c r="AB29" s="5">
        <f t="shared" si="10"/>
        <v>22</v>
      </c>
      <c r="AC29" s="7">
        <v>3</v>
      </c>
      <c r="AD29" s="7">
        <v>3</v>
      </c>
      <c r="AE29" s="7">
        <v>5</v>
      </c>
      <c r="AF29" s="7">
        <v>3</v>
      </c>
      <c r="AG29" s="7">
        <v>3</v>
      </c>
      <c r="AH29" s="7">
        <v>5</v>
      </c>
      <c r="AI29" s="5">
        <f t="shared" si="11"/>
        <v>16</v>
      </c>
      <c r="AJ29" s="7">
        <v>4</v>
      </c>
      <c r="AK29" s="7">
        <v>4</v>
      </c>
      <c r="AL29" s="7">
        <v>4</v>
      </c>
      <c r="AM29" s="7">
        <v>4</v>
      </c>
      <c r="AN29" s="5">
        <f t="shared" si="12"/>
        <v>22</v>
      </c>
      <c r="AO29" s="7">
        <v>4</v>
      </c>
      <c r="AP29" s="7">
        <v>5</v>
      </c>
      <c r="AQ29" s="7">
        <v>5</v>
      </c>
      <c r="AR29" s="7">
        <v>4</v>
      </c>
      <c r="AS29" s="7">
        <v>4</v>
      </c>
    </row>
    <row r="30" spans="1:45" ht="47.25" customHeight="1">
      <c r="A30" s="4">
        <v>18</v>
      </c>
      <c r="B30" s="4" t="s">
        <v>75</v>
      </c>
      <c r="C30" s="5">
        <f t="shared" si="5"/>
        <v>99</v>
      </c>
      <c r="D30" s="5">
        <f t="shared" si="8"/>
        <v>99</v>
      </c>
      <c r="E30" s="5">
        <f t="shared" si="6"/>
        <v>99</v>
      </c>
      <c r="F30" s="5">
        <f t="shared" si="7"/>
        <v>19</v>
      </c>
      <c r="G30" s="7">
        <v>1</v>
      </c>
      <c r="H30" s="7">
        <v>3</v>
      </c>
      <c r="I30" s="7">
        <v>2</v>
      </c>
      <c r="J30" s="7">
        <v>2</v>
      </c>
      <c r="K30" s="7">
        <v>3</v>
      </c>
      <c r="L30" s="7">
        <v>1</v>
      </c>
      <c r="M30" s="7">
        <v>2</v>
      </c>
      <c r="N30" s="7">
        <v>1</v>
      </c>
      <c r="O30" s="7">
        <v>3</v>
      </c>
      <c r="P30" s="7">
        <v>1</v>
      </c>
      <c r="Q30" s="5">
        <f t="shared" si="9"/>
        <v>22</v>
      </c>
      <c r="R30" s="7">
        <v>4</v>
      </c>
      <c r="S30" s="7">
        <v>3</v>
      </c>
      <c r="T30" s="7">
        <v>4</v>
      </c>
      <c r="U30" s="7">
        <v>3</v>
      </c>
      <c r="V30" s="7">
        <v>3</v>
      </c>
      <c r="W30" s="7">
        <v>0</v>
      </c>
      <c r="X30" s="7">
        <v>0</v>
      </c>
      <c r="Y30" s="7">
        <v>2</v>
      </c>
      <c r="Z30" s="7">
        <v>1</v>
      </c>
      <c r="AA30" s="7">
        <v>2</v>
      </c>
      <c r="AB30" s="5">
        <f t="shared" si="10"/>
        <v>22</v>
      </c>
      <c r="AC30" s="7">
        <v>4</v>
      </c>
      <c r="AD30" s="7">
        <v>3</v>
      </c>
      <c r="AE30" s="7">
        <v>4</v>
      </c>
      <c r="AF30" s="7">
        <v>3</v>
      </c>
      <c r="AG30" s="7">
        <v>3</v>
      </c>
      <c r="AH30" s="7">
        <v>5</v>
      </c>
      <c r="AI30" s="5">
        <f t="shared" si="11"/>
        <v>15</v>
      </c>
      <c r="AJ30" s="7">
        <v>4</v>
      </c>
      <c r="AK30" s="7">
        <v>4</v>
      </c>
      <c r="AL30" s="7">
        <v>3</v>
      </c>
      <c r="AM30" s="7">
        <v>4</v>
      </c>
      <c r="AN30" s="5">
        <f t="shared" si="12"/>
        <v>21</v>
      </c>
      <c r="AO30" s="7">
        <v>4</v>
      </c>
      <c r="AP30" s="7">
        <v>5</v>
      </c>
      <c r="AQ30" s="7">
        <v>4</v>
      </c>
      <c r="AR30" s="7">
        <v>4</v>
      </c>
      <c r="AS30" s="7">
        <v>4</v>
      </c>
    </row>
    <row r="31" spans="1:45" ht="47.25" customHeight="1">
      <c r="A31" s="4">
        <v>19</v>
      </c>
      <c r="B31" s="4" t="s">
        <v>76</v>
      </c>
      <c r="C31" s="5">
        <f t="shared" si="5"/>
        <v>98</v>
      </c>
      <c r="D31" s="5">
        <f t="shared" si="8"/>
        <v>98</v>
      </c>
      <c r="E31" s="5">
        <f t="shared" si="6"/>
        <v>98</v>
      </c>
      <c r="F31" s="5">
        <f t="shared" si="7"/>
        <v>18</v>
      </c>
      <c r="G31" s="7">
        <v>1</v>
      </c>
      <c r="H31" s="7">
        <v>3</v>
      </c>
      <c r="I31" s="7">
        <v>2</v>
      </c>
      <c r="J31" s="7">
        <v>2</v>
      </c>
      <c r="K31" s="7">
        <v>3</v>
      </c>
      <c r="L31" s="7">
        <v>1</v>
      </c>
      <c r="M31" s="7">
        <v>2</v>
      </c>
      <c r="N31" s="7">
        <v>1</v>
      </c>
      <c r="O31" s="7">
        <v>2</v>
      </c>
      <c r="P31" s="7">
        <v>1</v>
      </c>
      <c r="Q31" s="5">
        <f t="shared" si="9"/>
        <v>24</v>
      </c>
      <c r="R31" s="7">
        <v>4</v>
      </c>
      <c r="S31" s="7">
        <v>4</v>
      </c>
      <c r="T31" s="7">
        <v>4</v>
      </c>
      <c r="U31" s="7">
        <v>3</v>
      </c>
      <c r="V31" s="7">
        <v>3</v>
      </c>
      <c r="W31" s="7">
        <v>0</v>
      </c>
      <c r="X31" s="7">
        <v>0</v>
      </c>
      <c r="Y31" s="7">
        <v>3</v>
      </c>
      <c r="Z31" s="7">
        <v>1</v>
      </c>
      <c r="AA31" s="7">
        <v>2</v>
      </c>
      <c r="AB31" s="5">
        <f t="shared" si="10"/>
        <v>21</v>
      </c>
      <c r="AC31" s="7">
        <v>4</v>
      </c>
      <c r="AD31" s="7">
        <v>3</v>
      </c>
      <c r="AE31" s="7">
        <v>4</v>
      </c>
      <c r="AF31" s="7">
        <v>3</v>
      </c>
      <c r="AG31" s="7">
        <v>3</v>
      </c>
      <c r="AH31" s="7">
        <v>4</v>
      </c>
      <c r="AI31" s="5">
        <f t="shared" si="11"/>
        <v>15</v>
      </c>
      <c r="AJ31" s="7">
        <v>3</v>
      </c>
      <c r="AK31" s="7">
        <v>4</v>
      </c>
      <c r="AL31" s="7">
        <v>4</v>
      </c>
      <c r="AM31" s="7">
        <v>4</v>
      </c>
      <c r="AN31" s="5">
        <f t="shared" si="12"/>
        <v>20</v>
      </c>
      <c r="AO31" s="7">
        <v>4</v>
      </c>
      <c r="AP31" s="7">
        <v>4</v>
      </c>
      <c r="AQ31" s="7">
        <v>4</v>
      </c>
      <c r="AR31" s="7">
        <v>4</v>
      </c>
      <c r="AS31" s="7">
        <v>4</v>
      </c>
    </row>
    <row r="32" spans="1:45" ht="47.25" customHeight="1">
      <c r="A32" s="4">
        <v>20</v>
      </c>
      <c r="B32" s="4" t="s">
        <v>77</v>
      </c>
      <c r="C32" s="5">
        <f t="shared" si="5"/>
        <v>103</v>
      </c>
      <c r="D32" s="5">
        <f t="shared" si="8"/>
        <v>103</v>
      </c>
      <c r="E32" s="5">
        <f t="shared" si="6"/>
        <v>103</v>
      </c>
      <c r="F32" s="5">
        <f t="shared" si="7"/>
        <v>18</v>
      </c>
      <c r="G32" s="7">
        <v>1</v>
      </c>
      <c r="H32" s="7">
        <v>2</v>
      </c>
      <c r="I32" s="7">
        <v>2</v>
      </c>
      <c r="J32" s="7">
        <v>2</v>
      </c>
      <c r="K32" s="7">
        <v>2</v>
      </c>
      <c r="L32" s="7">
        <v>1</v>
      </c>
      <c r="M32" s="7">
        <v>3</v>
      </c>
      <c r="N32" s="7">
        <v>1</v>
      </c>
      <c r="O32" s="7">
        <v>3</v>
      </c>
      <c r="P32" s="7">
        <v>1</v>
      </c>
      <c r="Q32" s="5">
        <f t="shared" si="9"/>
        <v>24</v>
      </c>
      <c r="R32" s="7">
        <v>4</v>
      </c>
      <c r="S32" s="7">
        <v>3</v>
      </c>
      <c r="T32" s="7">
        <v>4</v>
      </c>
      <c r="U32" s="7">
        <v>3</v>
      </c>
      <c r="V32" s="7">
        <v>3</v>
      </c>
      <c r="W32" s="7">
        <v>0</v>
      </c>
      <c r="X32" s="7">
        <v>0</v>
      </c>
      <c r="Y32" s="7">
        <v>4</v>
      </c>
      <c r="Z32" s="7">
        <v>1</v>
      </c>
      <c r="AA32" s="7">
        <v>2</v>
      </c>
      <c r="AB32" s="5">
        <f t="shared" si="10"/>
        <v>23</v>
      </c>
      <c r="AC32" s="7">
        <v>4</v>
      </c>
      <c r="AD32" s="7">
        <v>3</v>
      </c>
      <c r="AE32" s="7">
        <v>5</v>
      </c>
      <c r="AF32" s="7">
        <v>3</v>
      </c>
      <c r="AG32" s="7">
        <v>3</v>
      </c>
      <c r="AH32" s="7">
        <v>5</v>
      </c>
      <c r="AI32" s="5">
        <f t="shared" si="11"/>
        <v>16</v>
      </c>
      <c r="AJ32" s="7">
        <v>4</v>
      </c>
      <c r="AK32" s="7">
        <v>4</v>
      </c>
      <c r="AL32" s="7">
        <v>4</v>
      </c>
      <c r="AM32" s="7">
        <v>4</v>
      </c>
      <c r="AN32" s="5">
        <f t="shared" si="12"/>
        <v>22</v>
      </c>
      <c r="AO32" s="7">
        <v>4</v>
      </c>
      <c r="AP32" s="7">
        <v>5</v>
      </c>
      <c r="AQ32" s="7">
        <v>5</v>
      </c>
      <c r="AR32" s="7">
        <v>4</v>
      </c>
      <c r="AS32" s="7">
        <v>4</v>
      </c>
    </row>
    <row r="33" spans="1:45" ht="47.25" customHeight="1">
      <c r="A33" s="4">
        <v>21</v>
      </c>
      <c r="B33" s="4" t="s">
        <v>78</v>
      </c>
      <c r="C33" s="5">
        <f t="shared" si="5"/>
        <v>104</v>
      </c>
      <c r="D33" s="5">
        <f t="shared" si="8"/>
        <v>104</v>
      </c>
      <c r="E33" s="5">
        <f t="shared" si="6"/>
        <v>104</v>
      </c>
      <c r="F33" s="5">
        <f t="shared" si="7"/>
        <v>20</v>
      </c>
      <c r="G33" s="7">
        <v>1</v>
      </c>
      <c r="H33" s="7">
        <v>3</v>
      </c>
      <c r="I33" s="7">
        <v>2</v>
      </c>
      <c r="J33" s="7">
        <v>2</v>
      </c>
      <c r="K33" s="7">
        <v>3</v>
      </c>
      <c r="L33" s="7">
        <v>1</v>
      </c>
      <c r="M33" s="7">
        <v>3</v>
      </c>
      <c r="N33" s="7">
        <v>1</v>
      </c>
      <c r="O33" s="7">
        <v>3</v>
      </c>
      <c r="P33" s="7">
        <v>1</v>
      </c>
      <c r="Q33" s="5">
        <f t="shared" si="9"/>
        <v>23</v>
      </c>
      <c r="R33" s="7">
        <v>4</v>
      </c>
      <c r="S33" s="7">
        <v>3</v>
      </c>
      <c r="T33" s="7">
        <v>4</v>
      </c>
      <c r="U33" s="7">
        <v>2</v>
      </c>
      <c r="V33" s="7">
        <v>3</v>
      </c>
      <c r="W33" s="7">
        <v>0</v>
      </c>
      <c r="X33" s="7">
        <v>0</v>
      </c>
      <c r="Y33" s="7">
        <v>4</v>
      </c>
      <c r="Z33" s="7">
        <v>1</v>
      </c>
      <c r="AA33" s="7">
        <v>2</v>
      </c>
      <c r="AB33" s="5">
        <f t="shared" si="10"/>
        <v>23</v>
      </c>
      <c r="AC33" s="7">
        <v>4</v>
      </c>
      <c r="AD33" s="7">
        <v>3</v>
      </c>
      <c r="AE33" s="7">
        <v>5</v>
      </c>
      <c r="AF33" s="7">
        <v>3</v>
      </c>
      <c r="AG33" s="7">
        <v>3</v>
      </c>
      <c r="AH33" s="7">
        <v>5</v>
      </c>
      <c r="AI33" s="5">
        <f t="shared" si="11"/>
        <v>16</v>
      </c>
      <c r="AJ33" s="7">
        <v>4</v>
      </c>
      <c r="AK33" s="7">
        <v>4</v>
      </c>
      <c r="AL33" s="7">
        <v>4</v>
      </c>
      <c r="AM33" s="7">
        <v>4</v>
      </c>
      <c r="AN33" s="5">
        <f t="shared" si="12"/>
        <v>22</v>
      </c>
      <c r="AO33" s="7">
        <v>4</v>
      </c>
      <c r="AP33" s="7">
        <v>5</v>
      </c>
      <c r="AQ33" s="7">
        <v>5</v>
      </c>
      <c r="AR33" s="7">
        <v>4</v>
      </c>
      <c r="AS33" s="7">
        <v>4</v>
      </c>
    </row>
    <row r="34" spans="1:45" ht="47.25" customHeight="1">
      <c r="A34" s="4">
        <v>22</v>
      </c>
      <c r="B34" s="4" t="s">
        <v>79</v>
      </c>
      <c r="C34" s="5">
        <f t="shared" si="5"/>
        <v>103</v>
      </c>
      <c r="D34" s="5">
        <f t="shared" si="8"/>
        <v>103</v>
      </c>
      <c r="E34" s="5">
        <f t="shared" si="6"/>
        <v>103</v>
      </c>
      <c r="F34" s="5">
        <f t="shared" si="7"/>
        <v>19</v>
      </c>
      <c r="G34" s="7">
        <v>1</v>
      </c>
      <c r="H34" s="7">
        <v>3</v>
      </c>
      <c r="I34" s="7">
        <v>2</v>
      </c>
      <c r="J34" s="7">
        <v>2</v>
      </c>
      <c r="K34" s="7">
        <v>3</v>
      </c>
      <c r="L34" s="7">
        <v>1</v>
      </c>
      <c r="M34" s="7">
        <v>2</v>
      </c>
      <c r="N34" s="7">
        <v>1</v>
      </c>
      <c r="O34" s="7">
        <v>3</v>
      </c>
      <c r="P34" s="7">
        <v>1</v>
      </c>
      <c r="Q34" s="5">
        <f t="shared" si="9"/>
        <v>23</v>
      </c>
      <c r="R34" s="7">
        <v>4</v>
      </c>
      <c r="S34" s="7">
        <v>3</v>
      </c>
      <c r="T34" s="7">
        <v>4</v>
      </c>
      <c r="U34" s="7">
        <v>3</v>
      </c>
      <c r="V34" s="7">
        <v>3</v>
      </c>
      <c r="W34" s="7">
        <v>0</v>
      </c>
      <c r="X34" s="7">
        <v>0</v>
      </c>
      <c r="Y34" s="7">
        <v>3</v>
      </c>
      <c r="Z34" s="7">
        <v>1</v>
      </c>
      <c r="AA34" s="7">
        <v>2</v>
      </c>
      <c r="AB34" s="5">
        <f t="shared" si="10"/>
        <v>23</v>
      </c>
      <c r="AC34" s="7">
        <v>4</v>
      </c>
      <c r="AD34" s="7">
        <v>3</v>
      </c>
      <c r="AE34" s="7">
        <v>5</v>
      </c>
      <c r="AF34" s="7">
        <v>3</v>
      </c>
      <c r="AG34" s="7">
        <v>3</v>
      </c>
      <c r="AH34" s="7">
        <v>5</v>
      </c>
      <c r="AI34" s="5">
        <f t="shared" si="11"/>
        <v>16</v>
      </c>
      <c r="AJ34" s="7">
        <v>4</v>
      </c>
      <c r="AK34" s="7">
        <v>4</v>
      </c>
      <c r="AL34" s="7">
        <v>4</v>
      </c>
      <c r="AM34" s="7">
        <v>4</v>
      </c>
      <c r="AN34" s="5">
        <f t="shared" si="12"/>
        <v>22</v>
      </c>
      <c r="AO34" s="7">
        <v>4</v>
      </c>
      <c r="AP34" s="7">
        <v>5</v>
      </c>
      <c r="AQ34" s="7">
        <v>5</v>
      </c>
      <c r="AR34" s="7">
        <v>4</v>
      </c>
      <c r="AS34" s="7">
        <v>4</v>
      </c>
    </row>
    <row r="35" spans="1:45" ht="47.25" customHeight="1">
      <c r="A35" s="4">
        <v>23</v>
      </c>
      <c r="B35" s="4" t="s">
        <v>80</v>
      </c>
      <c r="C35" s="5">
        <f t="shared" si="5"/>
        <v>106</v>
      </c>
      <c r="D35" s="5">
        <f t="shared" si="8"/>
        <v>106</v>
      </c>
      <c r="E35" s="5">
        <f t="shared" si="6"/>
        <v>106</v>
      </c>
      <c r="F35" s="5">
        <f t="shared" si="7"/>
        <v>20</v>
      </c>
      <c r="G35" s="7">
        <v>1</v>
      </c>
      <c r="H35" s="7">
        <v>3</v>
      </c>
      <c r="I35" s="7">
        <v>2</v>
      </c>
      <c r="J35" s="7">
        <v>2</v>
      </c>
      <c r="K35" s="7">
        <v>3</v>
      </c>
      <c r="L35" s="7">
        <v>1</v>
      </c>
      <c r="M35" s="7">
        <v>3</v>
      </c>
      <c r="N35" s="7">
        <v>1</v>
      </c>
      <c r="O35" s="7">
        <v>3</v>
      </c>
      <c r="P35" s="7">
        <v>1</v>
      </c>
      <c r="Q35" s="5">
        <f t="shared" si="9"/>
        <v>25</v>
      </c>
      <c r="R35" s="7">
        <v>4</v>
      </c>
      <c r="S35" s="7">
        <v>4</v>
      </c>
      <c r="T35" s="7">
        <v>4</v>
      </c>
      <c r="U35" s="7">
        <v>3</v>
      </c>
      <c r="V35" s="7">
        <v>3</v>
      </c>
      <c r="W35" s="7">
        <v>0</v>
      </c>
      <c r="X35" s="7">
        <v>0</v>
      </c>
      <c r="Y35" s="7">
        <v>4</v>
      </c>
      <c r="Z35" s="7">
        <v>1</v>
      </c>
      <c r="AA35" s="7">
        <v>2</v>
      </c>
      <c r="AB35" s="5">
        <f t="shared" si="10"/>
        <v>23</v>
      </c>
      <c r="AC35" s="7">
        <v>4</v>
      </c>
      <c r="AD35" s="7">
        <v>3</v>
      </c>
      <c r="AE35" s="7">
        <v>5</v>
      </c>
      <c r="AF35" s="7">
        <v>3</v>
      </c>
      <c r="AG35" s="7">
        <v>3</v>
      </c>
      <c r="AH35" s="7">
        <v>5</v>
      </c>
      <c r="AI35" s="5">
        <f t="shared" si="11"/>
        <v>16</v>
      </c>
      <c r="AJ35" s="7">
        <v>4</v>
      </c>
      <c r="AK35" s="7">
        <v>4</v>
      </c>
      <c r="AL35" s="7">
        <v>4</v>
      </c>
      <c r="AM35" s="7">
        <v>4</v>
      </c>
      <c r="AN35" s="5">
        <f t="shared" si="12"/>
        <v>22</v>
      </c>
      <c r="AO35" s="7">
        <v>4</v>
      </c>
      <c r="AP35" s="7">
        <v>5</v>
      </c>
      <c r="AQ35" s="7">
        <v>5</v>
      </c>
      <c r="AR35" s="7">
        <v>4</v>
      </c>
      <c r="AS35" s="7">
        <v>4</v>
      </c>
    </row>
    <row r="36" spans="1:45" ht="47.25" customHeight="1">
      <c r="A36" s="4">
        <v>24</v>
      </c>
      <c r="B36" s="4" t="s">
        <v>81</v>
      </c>
      <c r="C36" s="5">
        <f t="shared" si="5"/>
        <v>105</v>
      </c>
      <c r="D36" s="5">
        <f t="shared" si="8"/>
        <v>105</v>
      </c>
      <c r="E36" s="5">
        <f t="shared" si="6"/>
        <v>105</v>
      </c>
      <c r="F36" s="5">
        <f t="shared" si="7"/>
        <v>19</v>
      </c>
      <c r="G36" s="7">
        <v>1</v>
      </c>
      <c r="H36" s="7">
        <v>2</v>
      </c>
      <c r="I36" s="7">
        <v>2</v>
      </c>
      <c r="J36" s="7">
        <v>2</v>
      </c>
      <c r="K36" s="7">
        <v>3</v>
      </c>
      <c r="L36" s="7">
        <v>1</v>
      </c>
      <c r="M36" s="7">
        <v>3</v>
      </c>
      <c r="N36" s="7">
        <v>1</v>
      </c>
      <c r="O36" s="7">
        <v>3</v>
      </c>
      <c r="P36" s="7">
        <v>1</v>
      </c>
      <c r="Q36" s="5">
        <f t="shared" si="9"/>
        <v>25</v>
      </c>
      <c r="R36" s="7">
        <v>4</v>
      </c>
      <c r="S36" s="7">
        <v>4</v>
      </c>
      <c r="T36" s="7">
        <v>4</v>
      </c>
      <c r="U36" s="7">
        <v>3</v>
      </c>
      <c r="V36" s="7">
        <v>3</v>
      </c>
      <c r="W36" s="7">
        <v>0</v>
      </c>
      <c r="X36" s="7">
        <v>0</v>
      </c>
      <c r="Y36" s="7">
        <v>4</v>
      </c>
      <c r="Z36" s="7">
        <v>1</v>
      </c>
      <c r="AA36" s="7">
        <v>2</v>
      </c>
      <c r="AB36" s="5">
        <f t="shared" si="10"/>
        <v>23</v>
      </c>
      <c r="AC36" s="7">
        <v>4</v>
      </c>
      <c r="AD36" s="7">
        <v>3</v>
      </c>
      <c r="AE36" s="7">
        <v>5</v>
      </c>
      <c r="AF36" s="7">
        <v>3</v>
      </c>
      <c r="AG36" s="7">
        <v>3</v>
      </c>
      <c r="AH36" s="7">
        <v>5</v>
      </c>
      <c r="AI36" s="5">
        <f t="shared" si="11"/>
        <v>16</v>
      </c>
      <c r="AJ36" s="7">
        <v>4</v>
      </c>
      <c r="AK36" s="7">
        <v>4</v>
      </c>
      <c r="AL36" s="7">
        <v>4</v>
      </c>
      <c r="AM36" s="7">
        <v>4</v>
      </c>
      <c r="AN36" s="5">
        <f t="shared" si="12"/>
        <v>22</v>
      </c>
      <c r="AO36" s="7">
        <v>4</v>
      </c>
      <c r="AP36" s="7">
        <v>5</v>
      </c>
      <c r="AQ36" s="7">
        <v>5</v>
      </c>
      <c r="AR36" s="7">
        <v>4</v>
      </c>
      <c r="AS36" s="7">
        <v>4</v>
      </c>
    </row>
    <row r="37" spans="1:45" ht="47.25" customHeight="1">
      <c r="A37" s="4">
        <v>25</v>
      </c>
      <c r="B37" s="4" t="s">
        <v>82</v>
      </c>
      <c r="C37" s="5">
        <f t="shared" si="5"/>
        <v>103</v>
      </c>
      <c r="D37" s="5">
        <f t="shared" si="8"/>
        <v>103</v>
      </c>
      <c r="E37" s="5">
        <f t="shared" si="6"/>
        <v>103</v>
      </c>
      <c r="F37" s="5">
        <f t="shared" si="7"/>
        <v>20</v>
      </c>
      <c r="G37" s="7">
        <v>1</v>
      </c>
      <c r="H37" s="7">
        <v>3</v>
      </c>
      <c r="I37" s="7">
        <v>2</v>
      </c>
      <c r="J37" s="7">
        <v>2</v>
      </c>
      <c r="K37" s="7">
        <v>3</v>
      </c>
      <c r="L37" s="7">
        <v>1</v>
      </c>
      <c r="M37" s="7">
        <v>3</v>
      </c>
      <c r="N37" s="7">
        <v>1</v>
      </c>
      <c r="O37" s="7">
        <v>3</v>
      </c>
      <c r="P37" s="7">
        <v>1</v>
      </c>
      <c r="Q37" s="5">
        <f t="shared" si="9"/>
        <v>24</v>
      </c>
      <c r="R37" s="7">
        <v>4</v>
      </c>
      <c r="S37" s="7">
        <v>3</v>
      </c>
      <c r="T37" s="7">
        <v>4</v>
      </c>
      <c r="U37" s="7">
        <v>3</v>
      </c>
      <c r="V37" s="7">
        <v>3</v>
      </c>
      <c r="W37" s="7">
        <v>0</v>
      </c>
      <c r="X37" s="7">
        <v>0</v>
      </c>
      <c r="Y37" s="7">
        <v>4</v>
      </c>
      <c r="Z37" s="7">
        <v>1</v>
      </c>
      <c r="AA37" s="7">
        <v>2</v>
      </c>
      <c r="AB37" s="5">
        <f t="shared" si="10"/>
        <v>22</v>
      </c>
      <c r="AC37" s="7">
        <v>4</v>
      </c>
      <c r="AD37" s="7">
        <v>3</v>
      </c>
      <c r="AE37" s="7">
        <v>4</v>
      </c>
      <c r="AF37" s="7">
        <v>3</v>
      </c>
      <c r="AG37" s="7">
        <v>3</v>
      </c>
      <c r="AH37" s="7">
        <v>5</v>
      </c>
      <c r="AI37" s="5">
        <f t="shared" si="11"/>
        <v>15</v>
      </c>
      <c r="AJ37" s="7">
        <v>4</v>
      </c>
      <c r="AK37" s="7">
        <v>3</v>
      </c>
      <c r="AL37" s="7">
        <v>4</v>
      </c>
      <c r="AM37" s="7">
        <v>4</v>
      </c>
      <c r="AN37" s="5">
        <f t="shared" si="12"/>
        <v>22</v>
      </c>
      <c r="AO37" s="7">
        <v>4</v>
      </c>
      <c r="AP37" s="7">
        <v>5</v>
      </c>
      <c r="AQ37" s="7">
        <v>5</v>
      </c>
      <c r="AR37" s="7">
        <v>4</v>
      </c>
      <c r="AS37" s="7">
        <v>4</v>
      </c>
    </row>
    <row r="38" spans="1:45" ht="47.25" customHeight="1">
      <c r="A38" s="4">
        <v>26</v>
      </c>
      <c r="B38" s="4" t="s">
        <v>83</v>
      </c>
      <c r="C38" s="5">
        <f t="shared" si="5"/>
        <v>103</v>
      </c>
      <c r="D38" s="5">
        <f t="shared" si="8"/>
        <v>103</v>
      </c>
      <c r="E38" s="5">
        <f t="shared" si="6"/>
        <v>103</v>
      </c>
      <c r="F38" s="5">
        <f t="shared" si="7"/>
        <v>20</v>
      </c>
      <c r="G38" s="7">
        <v>1</v>
      </c>
      <c r="H38" s="7">
        <v>3</v>
      </c>
      <c r="I38" s="7">
        <v>2</v>
      </c>
      <c r="J38" s="7">
        <v>2</v>
      </c>
      <c r="K38" s="7">
        <v>3</v>
      </c>
      <c r="L38" s="7">
        <v>1</v>
      </c>
      <c r="M38" s="7">
        <v>3</v>
      </c>
      <c r="N38" s="7">
        <v>1</v>
      </c>
      <c r="O38" s="7">
        <v>3</v>
      </c>
      <c r="P38" s="7">
        <v>1</v>
      </c>
      <c r="Q38" s="5">
        <f t="shared" si="9"/>
        <v>24</v>
      </c>
      <c r="R38" s="7">
        <v>4</v>
      </c>
      <c r="S38" s="7">
        <v>4</v>
      </c>
      <c r="T38" s="7">
        <v>4</v>
      </c>
      <c r="U38" s="7">
        <v>3</v>
      </c>
      <c r="V38" s="7">
        <v>3</v>
      </c>
      <c r="W38" s="7">
        <v>0</v>
      </c>
      <c r="X38" s="7">
        <v>0</v>
      </c>
      <c r="Y38" s="7">
        <v>3</v>
      </c>
      <c r="Z38" s="7">
        <v>1</v>
      </c>
      <c r="AA38" s="7">
        <v>2</v>
      </c>
      <c r="AB38" s="5">
        <f t="shared" si="10"/>
        <v>21</v>
      </c>
      <c r="AC38" s="7">
        <v>3</v>
      </c>
      <c r="AD38" s="7">
        <v>3</v>
      </c>
      <c r="AE38" s="7">
        <v>4</v>
      </c>
      <c r="AF38" s="7">
        <v>3</v>
      </c>
      <c r="AG38" s="7">
        <v>3</v>
      </c>
      <c r="AH38" s="7">
        <v>5</v>
      </c>
      <c r="AI38" s="5">
        <f t="shared" si="11"/>
        <v>16</v>
      </c>
      <c r="AJ38" s="7">
        <v>4</v>
      </c>
      <c r="AK38" s="7">
        <v>4</v>
      </c>
      <c r="AL38" s="7">
        <v>4</v>
      </c>
      <c r="AM38" s="7">
        <v>4</v>
      </c>
      <c r="AN38" s="5">
        <f t="shared" si="12"/>
        <v>22</v>
      </c>
      <c r="AO38" s="7">
        <v>4</v>
      </c>
      <c r="AP38" s="7">
        <v>5</v>
      </c>
      <c r="AQ38" s="7">
        <v>5</v>
      </c>
      <c r="AR38" s="7">
        <v>4</v>
      </c>
      <c r="AS38" s="7">
        <v>4</v>
      </c>
    </row>
    <row r="39" spans="1:45" ht="47.25" customHeight="1">
      <c r="A39" s="4">
        <v>27</v>
      </c>
      <c r="B39" s="4" t="s">
        <v>84</v>
      </c>
      <c r="C39" s="5">
        <f t="shared" si="5"/>
        <v>99</v>
      </c>
      <c r="D39" s="5">
        <f t="shared" si="8"/>
        <v>99</v>
      </c>
      <c r="E39" s="5">
        <f t="shared" si="6"/>
        <v>99</v>
      </c>
      <c r="F39" s="5">
        <f t="shared" si="7"/>
        <v>17</v>
      </c>
      <c r="G39" s="7">
        <v>1</v>
      </c>
      <c r="H39" s="7">
        <v>2</v>
      </c>
      <c r="I39" s="7">
        <v>2</v>
      </c>
      <c r="J39" s="7">
        <v>2</v>
      </c>
      <c r="K39" s="7">
        <v>3</v>
      </c>
      <c r="L39" s="7">
        <v>1</v>
      </c>
      <c r="M39" s="7">
        <v>2</v>
      </c>
      <c r="N39" s="7">
        <v>1</v>
      </c>
      <c r="O39" s="7">
        <v>2</v>
      </c>
      <c r="P39" s="7">
        <v>1</v>
      </c>
      <c r="Q39" s="5">
        <f t="shared" si="9"/>
        <v>23</v>
      </c>
      <c r="R39" s="7">
        <v>4</v>
      </c>
      <c r="S39" s="7">
        <v>3</v>
      </c>
      <c r="T39" s="7">
        <v>4</v>
      </c>
      <c r="U39" s="7">
        <v>3</v>
      </c>
      <c r="V39" s="7">
        <v>3</v>
      </c>
      <c r="W39" s="7">
        <v>0</v>
      </c>
      <c r="X39" s="7">
        <v>0</v>
      </c>
      <c r="Y39" s="7">
        <v>3</v>
      </c>
      <c r="Z39" s="7">
        <v>1</v>
      </c>
      <c r="AA39" s="7">
        <v>2</v>
      </c>
      <c r="AB39" s="5">
        <f t="shared" si="10"/>
        <v>21</v>
      </c>
      <c r="AC39" s="7">
        <v>3</v>
      </c>
      <c r="AD39" s="7">
        <v>3</v>
      </c>
      <c r="AE39" s="7">
        <v>5</v>
      </c>
      <c r="AF39" s="7">
        <v>3</v>
      </c>
      <c r="AG39" s="7">
        <v>3</v>
      </c>
      <c r="AH39" s="7">
        <v>4</v>
      </c>
      <c r="AI39" s="5">
        <f t="shared" si="11"/>
        <v>16</v>
      </c>
      <c r="AJ39" s="7">
        <v>4</v>
      </c>
      <c r="AK39" s="7">
        <v>4</v>
      </c>
      <c r="AL39" s="7">
        <v>4</v>
      </c>
      <c r="AM39" s="7">
        <v>4</v>
      </c>
      <c r="AN39" s="5">
        <f t="shared" si="12"/>
        <v>22</v>
      </c>
      <c r="AO39" s="7">
        <v>4</v>
      </c>
      <c r="AP39" s="7">
        <v>5</v>
      </c>
      <c r="AQ39" s="7">
        <v>5</v>
      </c>
      <c r="AR39" s="7">
        <v>4</v>
      </c>
      <c r="AS39" s="7">
        <v>4</v>
      </c>
    </row>
    <row r="40" spans="1:45" ht="47.25" customHeight="1">
      <c r="A40" s="4">
        <v>28</v>
      </c>
      <c r="B40" s="4" t="s">
        <v>85</v>
      </c>
      <c r="C40" s="5">
        <f t="shared" si="5"/>
        <v>106</v>
      </c>
      <c r="D40" s="5">
        <f t="shared" si="8"/>
        <v>106</v>
      </c>
      <c r="E40" s="5">
        <f t="shared" si="6"/>
        <v>106</v>
      </c>
      <c r="F40" s="5">
        <f t="shared" si="7"/>
        <v>20</v>
      </c>
      <c r="G40" s="7">
        <v>1</v>
      </c>
      <c r="H40" s="7">
        <v>3</v>
      </c>
      <c r="I40" s="7">
        <v>2</v>
      </c>
      <c r="J40" s="7">
        <v>2</v>
      </c>
      <c r="K40" s="7">
        <v>3</v>
      </c>
      <c r="L40" s="7">
        <v>1</v>
      </c>
      <c r="M40" s="7">
        <v>3</v>
      </c>
      <c r="N40" s="7">
        <v>1</v>
      </c>
      <c r="O40" s="7">
        <v>3</v>
      </c>
      <c r="P40" s="7">
        <v>1</v>
      </c>
      <c r="Q40" s="5">
        <f t="shared" si="9"/>
        <v>25</v>
      </c>
      <c r="R40" s="7">
        <v>4</v>
      </c>
      <c r="S40" s="7">
        <v>4</v>
      </c>
      <c r="T40" s="7">
        <v>4</v>
      </c>
      <c r="U40" s="7">
        <v>3</v>
      </c>
      <c r="V40" s="7">
        <v>3</v>
      </c>
      <c r="W40" s="7">
        <v>0</v>
      </c>
      <c r="X40" s="7">
        <v>0</v>
      </c>
      <c r="Y40" s="7">
        <v>4</v>
      </c>
      <c r="Z40" s="7">
        <v>1</v>
      </c>
      <c r="AA40" s="7">
        <v>2</v>
      </c>
      <c r="AB40" s="5">
        <f t="shared" si="10"/>
        <v>23</v>
      </c>
      <c r="AC40" s="7">
        <v>4</v>
      </c>
      <c r="AD40" s="7">
        <v>3</v>
      </c>
      <c r="AE40" s="7">
        <v>5</v>
      </c>
      <c r="AF40" s="7">
        <v>3</v>
      </c>
      <c r="AG40" s="7">
        <v>3</v>
      </c>
      <c r="AH40" s="7">
        <v>5</v>
      </c>
      <c r="AI40" s="5">
        <f t="shared" si="11"/>
        <v>16</v>
      </c>
      <c r="AJ40" s="7">
        <v>4</v>
      </c>
      <c r="AK40" s="7">
        <v>4</v>
      </c>
      <c r="AL40" s="7">
        <v>4</v>
      </c>
      <c r="AM40" s="7">
        <v>4</v>
      </c>
      <c r="AN40" s="5">
        <f t="shared" si="12"/>
        <v>22</v>
      </c>
      <c r="AO40" s="7">
        <v>4</v>
      </c>
      <c r="AP40" s="7">
        <v>5</v>
      </c>
      <c r="AQ40" s="7">
        <v>5</v>
      </c>
      <c r="AR40" s="7">
        <v>4</v>
      </c>
      <c r="AS40" s="7">
        <v>4</v>
      </c>
    </row>
    <row r="41" spans="1:45" ht="47.25" customHeight="1">
      <c r="A41" s="4">
        <v>29</v>
      </c>
      <c r="B41" s="4" t="s">
        <v>86</v>
      </c>
      <c r="C41" s="5">
        <f t="shared" si="5"/>
        <v>53</v>
      </c>
      <c r="D41" s="5">
        <f t="shared" si="8"/>
        <v>53</v>
      </c>
      <c r="E41" s="5">
        <f t="shared" si="6"/>
        <v>53</v>
      </c>
      <c r="F41" s="5">
        <f t="shared" si="7"/>
        <v>8</v>
      </c>
      <c r="G41" s="7">
        <v>1</v>
      </c>
      <c r="H41" s="7">
        <v>3</v>
      </c>
      <c r="I41" s="7">
        <v>1</v>
      </c>
      <c r="J41" s="7"/>
      <c r="K41" s="7">
        <v>2</v>
      </c>
      <c r="L41" s="7">
        <v>1</v>
      </c>
      <c r="M41" s="7"/>
      <c r="N41" s="7"/>
      <c r="O41" s="7"/>
      <c r="P41" s="7"/>
      <c r="Q41" s="5">
        <f t="shared" si="9"/>
        <v>8</v>
      </c>
      <c r="R41" s="7"/>
      <c r="S41" s="7">
        <v>3</v>
      </c>
      <c r="T41" s="7">
        <v>3</v>
      </c>
      <c r="U41" s="7"/>
      <c r="V41" s="7">
        <v>2</v>
      </c>
      <c r="W41" s="7"/>
      <c r="X41" s="7"/>
      <c r="Y41" s="7"/>
      <c r="Z41" s="7"/>
      <c r="AA41" s="7"/>
      <c r="AB41" s="5">
        <f t="shared" si="10"/>
        <v>14</v>
      </c>
      <c r="AC41" s="7">
        <v>4</v>
      </c>
      <c r="AD41" s="7">
        <v>3</v>
      </c>
      <c r="AE41" s="7"/>
      <c r="AF41" s="7"/>
      <c r="AG41" s="7">
        <v>3</v>
      </c>
      <c r="AH41" s="7">
        <v>4</v>
      </c>
      <c r="AI41" s="5">
        <f t="shared" si="11"/>
        <v>8</v>
      </c>
      <c r="AJ41" s="7">
        <v>4</v>
      </c>
      <c r="AK41" s="7"/>
      <c r="AL41" s="7">
        <v>4</v>
      </c>
      <c r="AM41" s="7"/>
      <c r="AN41" s="5">
        <f t="shared" si="12"/>
        <v>15</v>
      </c>
      <c r="AO41" s="7">
        <v>5</v>
      </c>
      <c r="AP41" s="7"/>
      <c r="AQ41" s="7"/>
      <c r="AR41" s="7">
        <v>5</v>
      </c>
      <c r="AS41" s="7">
        <v>5</v>
      </c>
    </row>
    <row r="42" spans="1:45" ht="47.25" customHeight="1">
      <c r="A42" s="4">
        <v>30</v>
      </c>
      <c r="B42" s="4" t="s">
        <v>87</v>
      </c>
      <c r="C42" s="5">
        <f t="shared" si="5"/>
        <v>98</v>
      </c>
      <c r="D42" s="5">
        <f t="shared" si="8"/>
        <v>98</v>
      </c>
      <c r="E42" s="5">
        <f t="shared" si="6"/>
        <v>98</v>
      </c>
      <c r="F42" s="5">
        <f t="shared" si="7"/>
        <v>18</v>
      </c>
      <c r="G42" s="7">
        <v>1</v>
      </c>
      <c r="H42" s="7">
        <v>2</v>
      </c>
      <c r="I42" s="7">
        <v>2</v>
      </c>
      <c r="J42" s="7">
        <v>2</v>
      </c>
      <c r="K42" s="7">
        <v>2</v>
      </c>
      <c r="L42" s="7">
        <v>1</v>
      </c>
      <c r="M42" s="7">
        <v>3</v>
      </c>
      <c r="N42" s="7">
        <v>1</v>
      </c>
      <c r="O42" s="7">
        <v>3</v>
      </c>
      <c r="P42" s="7">
        <v>1</v>
      </c>
      <c r="Q42" s="5">
        <f t="shared" si="9"/>
        <v>23</v>
      </c>
      <c r="R42" s="7">
        <v>4</v>
      </c>
      <c r="S42" s="7">
        <v>3</v>
      </c>
      <c r="T42" s="7">
        <v>4</v>
      </c>
      <c r="U42" s="7">
        <v>3</v>
      </c>
      <c r="V42" s="7">
        <v>3</v>
      </c>
      <c r="W42" s="7">
        <v>0</v>
      </c>
      <c r="X42" s="7">
        <v>0</v>
      </c>
      <c r="Y42" s="7">
        <v>3</v>
      </c>
      <c r="Z42" s="7">
        <v>1</v>
      </c>
      <c r="AA42" s="7">
        <v>2</v>
      </c>
      <c r="AB42" s="5">
        <f t="shared" si="10"/>
        <v>21</v>
      </c>
      <c r="AC42" s="7">
        <v>4</v>
      </c>
      <c r="AD42" s="7">
        <v>3</v>
      </c>
      <c r="AE42" s="7">
        <v>4</v>
      </c>
      <c r="AF42" s="7">
        <v>3</v>
      </c>
      <c r="AG42" s="7">
        <v>3</v>
      </c>
      <c r="AH42" s="7">
        <v>4</v>
      </c>
      <c r="AI42" s="5">
        <f t="shared" si="11"/>
        <v>16</v>
      </c>
      <c r="AJ42" s="7">
        <v>4</v>
      </c>
      <c r="AK42" s="7">
        <v>4</v>
      </c>
      <c r="AL42" s="7">
        <v>4</v>
      </c>
      <c r="AM42" s="7">
        <v>4</v>
      </c>
      <c r="AN42" s="5">
        <f t="shared" si="12"/>
        <v>20</v>
      </c>
      <c r="AO42" s="7">
        <v>4</v>
      </c>
      <c r="AP42" s="7">
        <v>4</v>
      </c>
      <c r="AQ42" s="7">
        <v>4</v>
      </c>
      <c r="AR42" s="7">
        <v>4</v>
      </c>
      <c r="AS42" s="7">
        <v>4</v>
      </c>
    </row>
    <row r="43" spans="1:45" ht="47.25" customHeight="1">
      <c r="A43" s="4">
        <v>31</v>
      </c>
      <c r="B43" s="4" t="s">
        <v>88</v>
      </c>
      <c r="C43" s="5">
        <f t="shared" si="5"/>
        <v>98</v>
      </c>
      <c r="D43" s="5">
        <f t="shared" si="8"/>
        <v>98</v>
      </c>
      <c r="E43" s="5">
        <f t="shared" si="6"/>
        <v>98</v>
      </c>
      <c r="F43" s="5">
        <f t="shared" si="7"/>
        <v>18</v>
      </c>
      <c r="G43" s="7">
        <v>1</v>
      </c>
      <c r="H43" s="7">
        <v>2</v>
      </c>
      <c r="I43" s="7">
        <v>2</v>
      </c>
      <c r="J43" s="7">
        <v>2</v>
      </c>
      <c r="K43" s="7">
        <v>2</v>
      </c>
      <c r="L43" s="7">
        <v>1</v>
      </c>
      <c r="M43" s="7">
        <v>3</v>
      </c>
      <c r="N43" s="7">
        <v>1</v>
      </c>
      <c r="O43" s="7">
        <v>3</v>
      </c>
      <c r="P43" s="7">
        <v>1</v>
      </c>
      <c r="Q43" s="5">
        <f>SUM(R43:AA43)</f>
        <v>23</v>
      </c>
      <c r="R43" s="7">
        <v>4</v>
      </c>
      <c r="S43" s="7">
        <v>3</v>
      </c>
      <c r="T43" s="7">
        <v>4</v>
      </c>
      <c r="U43" s="7">
        <v>3</v>
      </c>
      <c r="V43" s="7">
        <v>3</v>
      </c>
      <c r="W43" s="7">
        <v>0</v>
      </c>
      <c r="X43" s="7">
        <v>0</v>
      </c>
      <c r="Y43" s="7">
        <v>3</v>
      </c>
      <c r="Z43" s="7">
        <v>1</v>
      </c>
      <c r="AA43" s="7">
        <v>2</v>
      </c>
      <c r="AB43" s="5">
        <f>SUM(AC43:AH43)</f>
        <v>21</v>
      </c>
      <c r="AC43" s="7">
        <v>4</v>
      </c>
      <c r="AD43" s="7">
        <v>3</v>
      </c>
      <c r="AE43" s="7">
        <v>4</v>
      </c>
      <c r="AF43" s="7">
        <v>3</v>
      </c>
      <c r="AG43" s="7">
        <v>3</v>
      </c>
      <c r="AH43" s="7">
        <v>4</v>
      </c>
      <c r="AI43" s="5">
        <f>SUM(AJ43:AM43)</f>
        <v>16</v>
      </c>
      <c r="AJ43" s="7">
        <v>4</v>
      </c>
      <c r="AK43" s="7">
        <v>4</v>
      </c>
      <c r="AL43" s="7">
        <v>4</v>
      </c>
      <c r="AM43" s="7">
        <v>4</v>
      </c>
      <c r="AN43" s="5">
        <f>SUM(AO43:AS43)</f>
        <v>20</v>
      </c>
      <c r="AO43" s="7">
        <v>4</v>
      </c>
      <c r="AP43" s="7">
        <v>4</v>
      </c>
      <c r="AQ43" s="7">
        <v>4</v>
      </c>
      <c r="AR43" s="7">
        <v>4</v>
      </c>
      <c r="AS43" s="7">
        <v>4</v>
      </c>
    </row>
    <row r="44" spans="1:45" ht="47.25" customHeight="1">
      <c r="A44" s="4">
        <v>32</v>
      </c>
      <c r="B44" s="4" t="s">
        <v>89</v>
      </c>
      <c r="C44" s="5">
        <f t="shared" si="5"/>
        <v>99</v>
      </c>
      <c r="D44" s="5">
        <f t="shared" si="8"/>
        <v>99</v>
      </c>
      <c r="E44" s="5">
        <f t="shared" si="6"/>
        <v>99</v>
      </c>
      <c r="F44" s="5">
        <f t="shared" si="7"/>
        <v>19</v>
      </c>
      <c r="G44" s="7">
        <v>1</v>
      </c>
      <c r="H44" s="7">
        <v>3</v>
      </c>
      <c r="I44" s="7">
        <v>2</v>
      </c>
      <c r="J44" s="7">
        <v>2</v>
      </c>
      <c r="K44" s="7">
        <v>2</v>
      </c>
      <c r="L44" s="7">
        <v>1</v>
      </c>
      <c r="M44" s="7">
        <v>3</v>
      </c>
      <c r="N44" s="7">
        <v>1</v>
      </c>
      <c r="O44" s="7">
        <v>3</v>
      </c>
      <c r="P44" s="7">
        <v>1</v>
      </c>
      <c r="Q44" s="5">
        <f>SUM(R44:AA44)</f>
        <v>23</v>
      </c>
      <c r="R44" s="7">
        <v>4</v>
      </c>
      <c r="S44" s="7">
        <v>3</v>
      </c>
      <c r="T44" s="7">
        <v>4</v>
      </c>
      <c r="U44" s="7">
        <v>3</v>
      </c>
      <c r="V44" s="7">
        <v>3</v>
      </c>
      <c r="W44" s="7">
        <v>0</v>
      </c>
      <c r="X44" s="7">
        <v>0</v>
      </c>
      <c r="Y44" s="7">
        <v>3</v>
      </c>
      <c r="Z44" s="7">
        <v>1</v>
      </c>
      <c r="AA44" s="7">
        <v>2</v>
      </c>
      <c r="AB44" s="5">
        <f>SUM(AC44:AH44)</f>
        <v>21</v>
      </c>
      <c r="AC44" s="7">
        <v>4</v>
      </c>
      <c r="AD44" s="7">
        <v>3</v>
      </c>
      <c r="AE44" s="7">
        <v>4</v>
      </c>
      <c r="AF44" s="7">
        <v>3</v>
      </c>
      <c r="AG44" s="7">
        <v>3</v>
      </c>
      <c r="AH44" s="7">
        <v>4</v>
      </c>
      <c r="AI44" s="5">
        <f>SUM(AJ44:AM44)</f>
        <v>16</v>
      </c>
      <c r="AJ44" s="7">
        <v>4</v>
      </c>
      <c r="AK44" s="7">
        <v>4</v>
      </c>
      <c r="AL44" s="7">
        <v>4</v>
      </c>
      <c r="AM44" s="7">
        <v>4</v>
      </c>
      <c r="AN44" s="5">
        <f>SUM(AO44:AS44)</f>
        <v>20</v>
      </c>
      <c r="AO44" s="7">
        <v>4</v>
      </c>
      <c r="AP44" s="7">
        <v>4</v>
      </c>
      <c r="AQ44" s="7">
        <v>4</v>
      </c>
      <c r="AR44" s="7">
        <v>4</v>
      </c>
      <c r="AS44" s="7">
        <v>4</v>
      </c>
    </row>
    <row r="45" spans="1:45" ht="47.25" customHeight="1">
      <c r="A45" s="4">
        <v>33</v>
      </c>
      <c r="B45" s="4" t="s">
        <v>90</v>
      </c>
      <c r="C45" s="5">
        <f t="shared" si="5"/>
        <v>99</v>
      </c>
      <c r="D45" s="5">
        <f t="shared" si="8"/>
        <v>99</v>
      </c>
      <c r="E45" s="5">
        <f t="shared" si="6"/>
        <v>99</v>
      </c>
      <c r="F45" s="5">
        <f t="shared" si="7"/>
        <v>16</v>
      </c>
      <c r="G45" s="7">
        <v>1</v>
      </c>
      <c r="H45" s="7">
        <v>2</v>
      </c>
      <c r="I45" s="7">
        <v>2</v>
      </c>
      <c r="J45" s="7">
        <v>2</v>
      </c>
      <c r="K45" s="7">
        <v>2</v>
      </c>
      <c r="L45" s="7">
        <v>1</v>
      </c>
      <c r="M45" s="7">
        <v>2</v>
      </c>
      <c r="N45" s="7">
        <v>1</v>
      </c>
      <c r="O45" s="7">
        <v>2</v>
      </c>
      <c r="P45" s="7">
        <v>1</v>
      </c>
      <c r="Q45" s="5">
        <f t="shared" si="9"/>
        <v>24</v>
      </c>
      <c r="R45" s="7">
        <v>4</v>
      </c>
      <c r="S45" s="7">
        <v>3</v>
      </c>
      <c r="T45" s="7">
        <v>4</v>
      </c>
      <c r="U45" s="7">
        <v>3</v>
      </c>
      <c r="V45" s="7">
        <v>3</v>
      </c>
      <c r="W45" s="7">
        <v>0</v>
      </c>
      <c r="X45" s="7">
        <v>0</v>
      </c>
      <c r="Y45" s="7">
        <v>4</v>
      </c>
      <c r="Z45" s="7">
        <v>1</v>
      </c>
      <c r="AA45" s="7">
        <v>2</v>
      </c>
      <c r="AB45" s="5">
        <f t="shared" si="10"/>
        <v>21</v>
      </c>
      <c r="AC45" s="7">
        <v>4</v>
      </c>
      <c r="AD45" s="7">
        <v>3</v>
      </c>
      <c r="AE45" s="7">
        <v>4</v>
      </c>
      <c r="AF45" s="7">
        <v>3</v>
      </c>
      <c r="AG45" s="7">
        <v>3</v>
      </c>
      <c r="AH45" s="7">
        <v>4</v>
      </c>
      <c r="AI45" s="5">
        <f t="shared" si="11"/>
        <v>16</v>
      </c>
      <c r="AJ45" s="7">
        <v>4</v>
      </c>
      <c r="AK45" s="7">
        <v>4</v>
      </c>
      <c r="AL45" s="7">
        <v>4</v>
      </c>
      <c r="AM45" s="7">
        <v>4</v>
      </c>
      <c r="AN45" s="5">
        <f t="shared" si="12"/>
        <v>22</v>
      </c>
      <c r="AO45" s="7">
        <v>4</v>
      </c>
      <c r="AP45" s="7">
        <v>5</v>
      </c>
      <c r="AQ45" s="7">
        <v>5</v>
      </c>
      <c r="AR45" s="7">
        <v>4</v>
      </c>
      <c r="AS45" s="7">
        <v>4</v>
      </c>
    </row>
    <row r="46" spans="1:45" ht="47.25" customHeight="1">
      <c r="A46" s="4">
        <v>34</v>
      </c>
      <c r="B46" s="4" t="s">
        <v>91</v>
      </c>
      <c r="C46" s="5">
        <f t="shared" si="5"/>
        <v>102</v>
      </c>
      <c r="D46" s="5">
        <f t="shared" si="8"/>
        <v>102</v>
      </c>
      <c r="E46" s="5">
        <f t="shared" si="6"/>
        <v>102</v>
      </c>
      <c r="F46" s="5">
        <f t="shared" si="7"/>
        <v>19</v>
      </c>
      <c r="G46" s="7">
        <v>1</v>
      </c>
      <c r="H46" s="7">
        <v>3</v>
      </c>
      <c r="I46" s="7">
        <v>2</v>
      </c>
      <c r="J46" s="7">
        <v>2</v>
      </c>
      <c r="K46" s="7">
        <v>3</v>
      </c>
      <c r="L46" s="7">
        <v>1</v>
      </c>
      <c r="M46" s="7">
        <v>2</v>
      </c>
      <c r="N46" s="7">
        <v>1</v>
      </c>
      <c r="O46" s="7">
        <v>3</v>
      </c>
      <c r="P46" s="7">
        <v>1</v>
      </c>
      <c r="Q46" s="5">
        <f t="shared" si="9"/>
        <v>23</v>
      </c>
      <c r="R46" s="7">
        <v>4</v>
      </c>
      <c r="S46" s="7">
        <v>3</v>
      </c>
      <c r="T46" s="7">
        <v>4</v>
      </c>
      <c r="U46" s="7">
        <v>2</v>
      </c>
      <c r="V46" s="7">
        <v>3</v>
      </c>
      <c r="W46" s="7">
        <v>0</v>
      </c>
      <c r="X46" s="7">
        <v>0</v>
      </c>
      <c r="Y46" s="7">
        <v>4</v>
      </c>
      <c r="Z46" s="7">
        <v>1</v>
      </c>
      <c r="AA46" s="7">
        <v>2</v>
      </c>
      <c r="AB46" s="5">
        <f t="shared" si="10"/>
        <v>22</v>
      </c>
      <c r="AC46" s="7">
        <v>3</v>
      </c>
      <c r="AD46" s="7">
        <v>3</v>
      </c>
      <c r="AE46" s="7">
        <v>5</v>
      </c>
      <c r="AF46" s="7">
        <v>3</v>
      </c>
      <c r="AG46" s="7">
        <v>3</v>
      </c>
      <c r="AH46" s="7">
        <v>5</v>
      </c>
      <c r="AI46" s="5">
        <f t="shared" si="11"/>
        <v>16</v>
      </c>
      <c r="AJ46" s="7">
        <v>4</v>
      </c>
      <c r="AK46" s="7">
        <v>4</v>
      </c>
      <c r="AL46" s="7">
        <v>4</v>
      </c>
      <c r="AM46" s="7">
        <v>4</v>
      </c>
      <c r="AN46" s="5">
        <f t="shared" si="12"/>
        <v>22</v>
      </c>
      <c r="AO46" s="7">
        <v>4</v>
      </c>
      <c r="AP46" s="7">
        <v>5</v>
      </c>
      <c r="AQ46" s="7">
        <v>5</v>
      </c>
      <c r="AR46" s="7">
        <v>4</v>
      </c>
      <c r="AS46" s="7">
        <v>4</v>
      </c>
    </row>
    <row r="47" spans="1:45" ht="47.25" customHeight="1">
      <c r="A47" s="4">
        <v>35</v>
      </c>
      <c r="B47" s="4" t="s">
        <v>92</v>
      </c>
      <c r="C47" s="5">
        <f t="shared" si="5"/>
        <v>108</v>
      </c>
      <c r="D47" s="5">
        <f t="shared" si="8"/>
        <v>108</v>
      </c>
      <c r="E47" s="5">
        <f t="shared" si="6"/>
        <v>108</v>
      </c>
      <c r="F47" s="5">
        <f t="shared" si="7"/>
        <v>20</v>
      </c>
      <c r="G47" s="7">
        <v>1</v>
      </c>
      <c r="H47" s="7">
        <v>3</v>
      </c>
      <c r="I47" s="7">
        <v>2</v>
      </c>
      <c r="J47" s="7">
        <v>2</v>
      </c>
      <c r="K47" s="7">
        <v>3</v>
      </c>
      <c r="L47" s="7">
        <v>1</v>
      </c>
      <c r="M47" s="7">
        <v>3</v>
      </c>
      <c r="N47" s="7">
        <v>1</v>
      </c>
      <c r="O47" s="7">
        <v>3</v>
      </c>
      <c r="P47" s="7">
        <v>1</v>
      </c>
      <c r="Q47" s="5">
        <f t="shared" si="9"/>
        <v>25</v>
      </c>
      <c r="R47" s="7">
        <v>4</v>
      </c>
      <c r="S47" s="7">
        <v>4</v>
      </c>
      <c r="T47" s="7">
        <v>4</v>
      </c>
      <c r="U47" s="7">
        <v>3</v>
      </c>
      <c r="V47" s="7">
        <v>3</v>
      </c>
      <c r="W47" s="7">
        <v>0</v>
      </c>
      <c r="X47" s="7">
        <v>0</v>
      </c>
      <c r="Y47" s="7">
        <v>4</v>
      </c>
      <c r="Z47" s="7">
        <v>1</v>
      </c>
      <c r="AA47" s="7">
        <v>2</v>
      </c>
      <c r="AB47" s="5">
        <f t="shared" si="10"/>
        <v>23</v>
      </c>
      <c r="AC47" s="7">
        <v>4</v>
      </c>
      <c r="AD47" s="7">
        <v>3</v>
      </c>
      <c r="AE47" s="7">
        <v>5</v>
      </c>
      <c r="AF47" s="7">
        <v>3</v>
      </c>
      <c r="AG47" s="7">
        <v>3</v>
      </c>
      <c r="AH47" s="7">
        <v>5</v>
      </c>
      <c r="AI47" s="5">
        <f t="shared" si="11"/>
        <v>16</v>
      </c>
      <c r="AJ47" s="7">
        <v>4</v>
      </c>
      <c r="AK47" s="7">
        <v>4</v>
      </c>
      <c r="AL47" s="7">
        <v>4</v>
      </c>
      <c r="AM47" s="7">
        <v>4</v>
      </c>
      <c r="AN47" s="5">
        <f t="shared" si="12"/>
        <v>24</v>
      </c>
      <c r="AO47" s="7">
        <v>5</v>
      </c>
      <c r="AP47" s="7">
        <v>5</v>
      </c>
      <c r="AQ47" s="7">
        <v>5</v>
      </c>
      <c r="AR47" s="7">
        <v>4</v>
      </c>
      <c r="AS47" s="7">
        <v>5</v>
      </c>
    </row>
    <row r="48" spans="1:45" ht="47.25" customHeight="1">
      <c r="A48" s="4">
        <v>36</v>
      </c>
      <c r="B48" s="4" t="s">
        <v>93</v>
      </c>
      <c r="C48" s="5">
        <f t="shared" si="5"/>
        <v>108</v>
      </c>
      <c r="D48" s="5">
        <f t="shared" si="8"/>
        <v>108</v>
      </c>
      <c r="E48" s="5">
        <f t="shared" si="6"/>
        <v>108</v>
      </c>
      <c r="F48" s="5">
        <f t="shared" si="7"/>
        <v>20</v>
      </c>
      <c r="G48" s="7">
        <v>1</v>
      </c>
      <c r="H48" s="7">
        <v>3</v>
      </c>
      <c r="I48" s="7">
        <v>2</v>
      </c>
      <c r="J48" s="7">
        <v>2</v>
      </c>
      <c r="K48" s="7">
        <v>3</v>
      </c>
      <c r="L48" s="7">
        <v>1</v>
      </c>
      <c r="M48" s="7">
        <v>3</v>
      </c>
      <c r="N48" s="7">
        <v>1</v>
      </c>
      <c r="O48" s="7">
        <v>3</v>
      </c>
      <c r="P48" s="7">
        <v>1</v>
      </c>
      <c r="Q48" s="5">
        <f t="shared" si="9"/>
        <v>26</v>
      </c>
      <c r="R48" s="7">
        <v>5</v>
      </c>
      <c r="S48" s="7">
        <v>4</v>
      </c>
      <c r="T48" s="7">
        <v>4</v>
      </c>
      <c r="U48" s="7">
        <v>3</v>
      </c>
      <c r="V48" s="7">
        <v>3</v>
      </c>
      <c r="W48" s="7">
        <v>0</v>
      </c>
      <c r="X48" s="7">
        <v>0</v>
      </c>
      <c r="Y48" s="7">
        <v>4</v>
      </c>
      <c r="Z48" s="7">
        <v>1</v>
      </c>
      <c r="AA48" s="7">
        <v>2</v>
      </c>
      <c r="AB48" s="5">
        <f t="shared" si="10"/>
        <v>23</v>
      </c>
      <c r="AC48" s="7">
        <v>4</v>
      </c>
      <c r="AD48" s="7">
        <v>3</v>
      </c>
      <c r="AE48" s="7">
        <v>5</v>
      </c>
      <c r="AF48" s="7">
        <v>3</v>
      </c>
      <c r="AG48" s="7">
        <v>3</v>
      </c>
      <c r="AH48" s="7">
        <v>5</v>
      </c>
      <c r="AI48" s="5">
        <f t="shared" si="11"/>
        <v>16</v>
      </c>
      <c r="AJ48" s="7">
        <v>4</v>
      </c>
      <c r="AK48" s="7">
        <v>4</v>
      </c>
      <c r="AL48" s="7">
        <v>4</v>
      </c>
      <c r="AM48" s="7">
        <v>4</v>
      </c>
      <c r="AN48" s="5">
        <f t="shared" si="12"/>
        <v>23</v>
      </c>
      <c r="AO48" s="7">
        <v>5</v>
      </c>
      <c r="AP48" s="7">
        <v>5</v>
      </c>
      <c r="AQ48" s="7">
        <v>5</v>
      </c>
      <c r="AR48" s="7">
        <v>4</v>
      </c>
      <c r="AS48" s="7">
        <v>4</v>
      </c>
    </row>
    <row r="49" spans="1:45" ht="47.25" customHeight="1">
      <c r="A49" s="4">
        <v>37</v>
      </c>
      <c r="B49" s="4" t="s">
        <v>94</v>
      </c>
      <c r="C49" s="5">
        <f t="shared" si="5"/>
        <v>106</v>
      </c>
      <c r="D49" s="5">
        <f t="shared" si="8"/>
        <v>106</v>
      </c>
      <c r="E49" s="5">
        <f t="shared" si="6"/>
        <v>106</v>
      </c>
      <c r="F49" s="5">
        <f t="shared" si="7"/>
        <v>20</v>
      </c>
      <c r="G49" s="7">
        <v>1</v>
      </c>
      <c r="H49" s="7">
        <v>3</v>
      </c>
      <c r="I49" s="7">
        <v>2</v>
      </c>
      <c r="J49" s="7">
        <v>2</v>
      </c>
      <c r="K49" s="7">
        <v>3</v>
      </c>
      <c r="L49" s="7">
        <v>1</v>
      </c>
      <c r="M49" s="7">
        <v>3</v>
      </c>
      <c r="N49" s="7">
        <v>1</v>
      </c>
      <c r="O49" s="7">
        <v>3</v>
      </c>
      <c r="P49" s="7">
        <v>1</v>
      </c>
      <c r="Q49" s="5">
        <f t="shared" si="9"/>
        <v>25</v>
      </c>
      <c r="R49" s="7">
        <v>4</v>
      </c>
      <c r="S49" s="7">
        <v>4</v>
      </c>
      <c r="T49" s="7">
        <v>4</v>
      </c>
      <c r="U49" s="7">
        <v>3</v>
      </c>
      <c r="V49" s="7">
        <v>3</v>
      </c>
      <c r="W49" s="7">
        <v>0</v>
      </c>
      <c r="X49" s="7">
        <v>0</v>
      </c>
      <c r="Y49" s="7">
        <v>4</v>
      </c>
      <c r="Z49" s="7">
        <v>1</v>
      </c>
      <c r="AA49" s="7">
        <v>2</v>
      </c>
      <c r="AB49" s="5">
        <f t="shared" si="10"/>
        <v>23</v>
      </c>
      <c r="AC49" s="7">
        <v>4</v>
      </c>
      <c r="AD49" s="7">
        <v>3</v>
      </c>
      <c r="AE49" s="7">
        <v>5</v>
      </c>
      <c r="AF49" s="7">
        <v>3</v>
      </c>
      <c r="AG49" s="7">
        <v>3</v>
      </c>
      <c r="AH49" s="7">
        <v>5</v>
      </c>
      <c r="AI49" s="5">
        <f t="shared" si="11"/>
        <v>16</v>
      </c>
      <c r="AJ49" s="7">
        <v>4</v>
      </c>
      <c r="AK49" s="7">
        <v>4</v>
      </c>
      <c r="AL49" s="7">
        <v>4</v>
      </c>
      <c r="AM49" s="7">
        <v>4</v>
      </c>
      <c r="AN49" s="5">
        <f t="shared" si="12"/>
        <v>22</v>
      </c>
      <c r="AO49" s="7">
        <v>4</v>
      </c>
      <c r="AP49" s="7">
        <v>5</v>
      </c>
      <c r="AQ49" s="7">
        <v>5</v>
      </c>
      <c r="AR49" s="7">
        <v>4</v>
      </c>
      <c r="AS49" s="7">
        <v>4</v>
      </c>
    </row>
    <row r="50" spans="1:45" ht="47.25" customHeight="1">
      <c r="A50" s="4">
        <v>38</v>
      </c>
      <c r="B50" s="4" t="s">
        <v>95</v>
      </c>
      <c r="C50" s="5">
        <f t="shared" si="5"/>
        <v>102</v>
      </c>
      <c r="D50" s="5">
        <f t="shared" si="8"/>
        <v>102</v>
      </c>
      <c r="E50" s="5">
        <f t="shared" si="6"/>
        <v>102</v>
      </c>
      <c r="F50" s="5">
        <f t="shared" si="7"/>
        <v>20</v>
      </c>
      <c r="G50" s="7">
        <v>1</v>
      </c>
      <c r="H50" s="7">
        <v>3</v>
      </c>
      <c r="I50" s="7">
        <v>2</v>
      </c>
      <c r="J50" s="7">
        <v>2</v>
      </c>
      <c r="K50" s="7">
        <v>3</v>
      </c>
      <c r="L50" s="7">
        <v>1</v>
      </c>
      <c r="M50" s="7">
        <v>3</v>
      </c>
      <c r="N50" s="7">
        <v>1</v>
      </c>
      <c r="O50" s="7">
        <v>3</v>
      </c>
      <c r="P50" s="7">
        <v>1</v>
      </c>
      <c r="Q50" s="5">
        <f t="shared" si="9"/>
        <v>23</v>
      </c>
      <c r="R50" s="7">
        <v>4</v>
      </c>
      <c r="S50" s="7">
        <v>3</v>
      </c>
      <c r="T50" s="7">
        <v>3</v>
      </c>
      <c r="U50" s="7">
        <v>3</v>
      </c>
      <c r="V50" s="7">
        <v>3</v>
      </c>
      <c r="W50" s="7">
        <v>0</v>
      </c>
      <c r="X50" s="7">
        <v>0</v>
      </c>
      <c r="Y50" s="7">
        <v>4</v>
      </c>
      <c r="Z50" s="7">
        <v>1</v>
      </c>
      <c r="AA50" s="7">
        <v>2</v>
      </c>
      <c r="AB50" s="5">
        <f t="shared" si="10"/>
        <v>23</v>
      </c>
      <c r="AC50" s="7">
        <v>4</v>
      </c>
      <c r="AD50" s="7">
        <v>3</v>
      </c>
      <c r="AE50" s="7">
        <v>5</v>
      </c>
      <c r="AF50" s="7">
        <v>3</v>
      </c>
      <c r="AG50" s="7">
        <v>3</v>
      </c>
      <c r="AH50" s="7">
        <v>5</v>
      </c>
      <c r="AI50" s="5">
        <f t="shared" si="11"/>
        <v>16</v>
      </c>
      <c r="AJ50" s="7">
        <v>4</v>
      </c>
      <c r="AK50" s="7">
        <v>4</v>
      </c>
      <c r="AL50" s="7">
        <v>4</v>
      </c>
      <c r="AM50" s="7">
        <v>4</v>
      </c>
      <c r="AN50" s="5">
        <f t="shared" si="12"/>
        <v>20</v>
      </c>
      <c r="AO50" s="7">
        <v>4</v>
      </c>
      <c r="AP50" s="7">
        <v>4</v>
      </c>
      <c r="AQ50" s="7">
        <v>4</v>
      </c>
      <c r="AR50" s="7">
        <v>4</v>
      </c>
      <c r="AS50" s="7">
        <v>4</v>
      </c>
    </row>
    <row r="51" spans="1:45" ht="47.25" customHeight="1">
      <c r="A51" s="4">
        <v>39</v>
      </c>
      <c r="B51" s="4" t="s">
        <v>96</v>
      </c>
      <c r="C51" s="5">
        <f t="shared" si="5"/>
        <v>50</v>
      </c>
      <c r="D51" s="5">
        <f t="shared" si="8"/>
        <v>50</v>
      </c>
      <c r="E51" s="5">
        <f t="shared" si="6"/>
        <v>50</v>
      </c>
      <c r="F51" s="5">
        <f t="shared" si="7"/>
        <v>8</v>
      </c>
      <c r="G51" s="7">
        <v>1</v>
      </c>
      <c r="H51" s="7">
        <v>3</v>
      </c>
      <c r="I51" s="7">
        <v>1</v>
      </c>
      <c r="J51" s="7"/>
      <c r="K51" s="7">
        <v>2</v>
      </c>
      <c r="L51" s="7">
        <v>1</v>
      </c>
      <c r="M51" s="7"/>
      <c r="N51" s="7"/>
      <c r="O51" s="7"/>
      <c r="P51" s="7"/>
      <c r="Q51" s="5">
        <f t="shared" si="9"/>
        <v>8</v>
      </c>
      <c r="R51" s="7"/>
      <c r="S51" s="7">
        <v>3</v>
      </c>
      <c r="T51" s="7">
        <v>3</v>
      </c>
      <c r="U51" s="7"/>
      <c r="V51" s="7">
        <v>2</v>
      </c>
      <c r="W51" s="7"/>
      <c r="X51" s="7"/>
      <c r="Y51" s="7"/>
      <c r="Z51" s="7"/>
      <c r="AA51" s="7"/>
      <c r="AB51" s="5">
        <f t="shared" si="10"/>
        <v>12</v>
      </c>
      <c r="AC51" s="7">
        <v>3</v>
      </c>
      <c r="AD51" s="7">
        <v>3</v>
      </c>
      <c r="AE51" s="7"/>
      <c r="AF51" s="7"/>
      <c r="AG51" s="7">
        <v>3</v>
      </c>
      <c r="AH51" s="7">
        <v>3</v>
      </c>
      <c r="AI51" s="5">
        <f t="shared" si="11"/>
        <v>8</v>
      </c>
      <c r="AJ51" s="7">
        <v>4</v>
      </c>
      <c r="AK51" s="7"/>
      <c r="AL51" s="7">
        <v>4</v>
      </c>
      <c r="AM51" s="7"/>
      <c r="AN51" s="5">
        <f t="shared" si="12"/>
        <v>14</v>
      </c>
      <c r="AO51" s="7">
        <v>4</v>
      </c>
      <c r="AP51" s="7"/>
      <c r="AQ51" s="7"/>
      <c r="AR51" s="7">
        <v>5</v>
      </c>
      <c r="AS51" s="7">
        <v>5</v>
      </c>
    </row>
    <row r="52" spans="1:45" ht="47.25" customHeight="1">
      <c r="A52" s="4">
        <v>40</v>
      </c>
      <c r="B52" s="4" t="s">
        <v>97</v>
      </c>
      <c r="C52" s="5">
        <f t="shared" si="5"/>
        <v>106</v>
      </c>
      <c r="D52" s="5">
        <f t="shared" si="8"/>
        <v>106</v>
      </c>
      <c r="E52" s="5">
        <f t="shared" si="6"/>
        <v>106</v>
      </c>
      <c r="F52" s="5">
        <f t="shared" si="7"/>
        <v>20</v>
      </c>
      <c r="G52" s="7">
        <v>1</v>
      </c>
      <c r="H52" s="7">
        <v>3</v>
      </c>
      <c r="I52" s="7">
        <v>2</v>
      </c>
      <c r="J52" s="7">
        <v>2</v>
      </c>
      <c r="K52" s="7">
        <v>3</v>
      </c>
      <c r="L52" s="7">
        <v>1</v>
      </c>
      <c r="M52" s="7">
        <v>3</v>
      </c>
      <c r="N52" s="7">
        <v>1</v>
      </c>
      <c r="O52" s="7">
        <v>3</v>
      </c>
      <c r="P52" s="7">
        <v>1</v>
      </c>
      <c r="Q52" s="5">
        <f t="shared" si="9"/>
        <v>25</v>
      </c>
      <c r="R52" s="7">
        <v>4</v>
      </c>
      <c r="S52" s="7">
        <v>4</v>
      </c>
      <c r="T52" s="7">
        <v>4</v>
      </c>
      <c r="U52" s="7">
        <v>3</v>
      </c>
      <c r="V52" s="7">
        <v>3</v>
      </c>
      <c r="W52" s="7">
        <v>0</v>
      </c>
      <c r="X52" s="7">
        <v>0</v>
      </c>
      <c r="Y52" s="7">
        <v>4</v>
      </c>
      <c r="Z52" s="7">
        <v>1</v>
      </c>
      <c r="AA52" s="7">
        <v>2</v>
      </c>
      <c r="AB52" s="5">
        <f t="shared" si="10"/>
        <v>23</v>
      </c>
      <c r="AC52" s="7">
        <v>4</v>
      </c>
      <c r="AD52" s="7">
        <v>3</v>
      </c>
      <c r="AE52" s="7">
        <v>5</v>
      </c>
      <c r="AF52" s="7">
        <v>3</v>
      </c>
      <c r="AG52" s="7">
        <v>3</v>
      </c>
      <c r="AH52" s="7">
        <v>5</v>
      </c>
      <c r="AI52" s="5">
        <f t="shared" si="11"/>
        <v>16</v>
      </c>
      <c r="AJ52" s="7">
        <v>4</v>
      </c>
      <c r="AK52" s="7">
        <v>4</v>
      </c>
      <c r="AL52" s="7">
        <v>4</v>
      </c>
      <c r="AM52" s="7">
        <v>4</v>
      </c>
      <c r="AN52" s="5">
        <f t="shared" si="12"/>
        <v>22</v>
      </c>
      <c r="AO52" s="7">
        <v>4</v>
      </c>
      <c r="AP52" s="7">
        <v>5</v>
      </c>
      <c r="AQ52" s="7">
        <v>5</v>
      </c>
      <c r="AR52" s="7">
        <v>4</v>
      </c>
      <c r="AS52" s="7">
        <v>4</v>
      </c>
    </row>
    <row r="53" spans="1:45" ht="47.25" customHeight="1">
      <c r="A53" s="4">
        <v>41</v>
      </c>
      <c r="B53" s="4" t="s">
        <v>98</v>
      </c>
      <c r="C53" s="5">
        <f t="shared" si="5"/>
        <v>52</v>
      </c>
      <c r="D53" s="5">
        <f t="shared" si="8"/>
        <v>52</v>
      </c>
      <c r="E53" s="5">
        <f t="shared" si="6"/>
        <v>52</v>
      </c>
      <c r="F53" s="5">
        <f t="shared" si="7"/>
        <v>8</v>
      </c>
      <c r="G53" s="7">
        <v>1</v>
      </c>
      <c r="H53" s="7">
        <v>3</v>
      </c>
      <c r="I53" s="7">
        <v>1</v>
      </c>
      <c r="J53" s="7"/>
      <c r="K53" s="7">
        <v>2</v>
      </c>
      <c r="L53" s="7">
        <v>1</v>
      </c>
      <c r="M53" s="7"/>
      <c r="N53" s="7"/>
      <c r="O53" s="7"/>
      <c r="P53" s="7"/>
      <c r="Q53" s="5">
        <f t="shared" si="9"/>
        <v>8</v>
      </c>
      <c r="R53" s="7"/>
      <c r="S53" s="7">
        <v>3</v>
      </c>
      <c r="T53" s="7">
        <v>3</v>
      </c>
      <c r="U53" s="7"/>
      <c r="V53" s="7">
        <v>2</v>
      </c>
      <c r="W53" s="7"/>
      <c r="X53" s="7"/>
      <c r="Y53" s="7"/>
      <c r="Z53" s="7"/>
      <c r="AA53" s="7"/>
      <c r="AB53" s="5">
        <f t="shared" si="10"/>
        <v>13</v>
      </c>
      <c r="AC53" s="7">
        <v>3</v>
      </c>
      <c r="AD53" s="7">
        <v>3</v>
      </c>
      <c r="AE53" s="7"/>
      <c r="AF53" s="7"/>
      <c r="AG53" s="7">
        <v>3</v>
      </c>
      <c r="AH53" s="7">
        <v>4</v>
      </c>
      <c r="AI53" s="5">
        <f t="shared" si="11"/>
        <v>8</v>
      </c>
      <c r="AJ53" s="7">
        <v>4</v>
      </c>
      <c r="AK53" s="7"/>
      <c r="AL53" s="7">
        <v>4</v>
      </c>
      <c r="AM53" s="7"/>
      <c r="AN53" s="5">
        <f t="shared" si="12"/>
        <v>15</v>
      </c>
      <c r="AO53" s="7">
        <v>5</v>
      </c>
      <c r="AP53" s="7"/>
      <c r="AQ53" s="7"/>
      <c r="AR53" s="7">
        <v>5</v>
      </c>
      <c r="AS53" s="7">
        <v>5</v>
      </c>
    </row>
    <row r="54" spans="1:45" ht="47.25" customHeight="1">
      <c r="A54" s="4">
        <v>42</v>
      </c>
      <c r="B54" s="4" t="s">
        <v>99</v>
      </c>
      <c r="C54" s="5">
        <f t="shared" si="5"/>
        <v>108</v>
      </c>
      <c r="D54" s="5">
        <f t="shared" si="8"/>
        <v>108</v>
      </c>
      <c r="E54" s="5">
        <f t="shared" si="6"/>
        <v>108</v>
      </c>
      <c r="F54" s="5">
        <f t="shared" si="7"/>
        <v>20</v>
      </c>
      <c r="G54" s="7">
        <v>1</v>
      </c>
      <c r="H54" s="7">
        <v>3</v>
      </c>
      <c r="I54" s="7">
        <v>2</v>
      </c>
      <c r="J54" s="7">
        <v>2</v>
      </c>
      <c r="K54" s="7">
        <v>3</v>
      </c>
      <c r="L54" s="7">
        <v>1</v>
      </c>
      <c r="M54" s="7">
        <v>3</v>
      </c>
      <c r="N54" s="7">
        <v>1</v>
      </c>
      <c r="O54" s="7">
        <v>3</v>
      </c>
      <c r="P54" s="7">
        <v>1</v>
      </c>
      <c r="Q54" s="5">
        <f t="shared" si="9"/>
        <v>25</v>
      </c>
      <c r="R54" s="7">
        <v>4</v>
      </c>
      <c r="S54" s="7">
        <v>4</v>
      </c>
      <c r="T54" s="7">
        <v>4</v>
      </c>
      <c r="U54" s="7">
        <v>3</v>
      </c>
      <c r="V54" s="7">
        <v>3</v>
      </c>
      <c r="W54" s="7">
        <v>0</v>
      </c>
      <c r="X54" s="7">
        <v>0</v>
      </c>
      <c r="Y54" s="7">
        <v>4</v>
      </c>
      <c r="Z54" s="7">
        <v>1</v>
      </c>
      <c r="AA54" s="7">
        <v>2</v>
      </c>
      <c r="AB54" s="5">
        <f t="shared" si="10"/>
        <v>24</v>
      </c>
      <c r="AC54" s="7">
        <v>5</v>
      </c>
      <c r="AD54" s="7">
        <v>3</v>
      </c>
      <c r="AE54" s="7">
        <v>5</v>
      </c>
      <c r="AF54" s="7">
        <v>3</v>
      </c>
      <c r="AG54" s="7">
        <v>3</v>
      </c>
      <c r="AH54" s="7">
        <v>5</v>
      </c>
      <c r="AI54" s="5">
        <f t="shared" si="11"/>
        <v>16</v>
      </c>
      <c r="AJ54" s="7">
        <v>4</v>
      </c>
      <c r="AK54" s="7">
        <v>4</v>
      </c>
      <c r="AL54" s="7">
        <v>4</v>
      </c>
      <c r="AM54" s="7">
        <v>4</v>
      </c>
      <c r="AN54" s="5">
        <f t="shared" si="12"/>
        <v>23</v>
      </c>
      <c r="AO54" s="7">
        <v>5</v>
      </c>
      <c r="AP54" s="7">
        <v>5</v>
      </c>
      <c r="AQ54" s="7">
        <v>5</v>
      </c>
      <c r="AR54" s="7">
        <v>4</v>
      </c>
      <c r="AS54" s="7">
        <v>4</v>
      </c>
    </row>
    <row r="55" spans="1:45" ht="47.25" customHeight="1">
      <c r="A55" s="4">
        <v>43</v>
      </c>
      <c r="B55" s="4" t="s">
        <v>100</v>
      </c>
      <c r="C55" s="5">
        <f t="shared" si="5"/>
        <v>53</v>
      </c>
      <c r="D55" s="5">
        <f t="shared" si="8"/>
        <v>53</v>
      </c>
      <c r="E55" s="5">
        <f t="shared" si="6"/>
        <v>53</v>
      </c>
      <c r="F55" s="5">
        <f t="shared" si="7"/>
        <v>8</v>
      </c>
      <c r="G55" s="7">
        <v>1</v>
      </c>
      <c r="H55" s="7">
        <v>3</v>
      </c>
      <c r="I55" s="7">
        <v>1</v>
      </c>
      <c r="J55" s="7"/>
      <c r="K55" s="7">
        <v>2</v>
      </c>
      <c r="L55" s="7">
        <v>1</v>
      </c>
      <c r="M55" s="7"/>
      <c r="N55" s="7"/>
      <c r="O55" s="7"/>
      <c r="P55" s="7"/>
      <c r="Q55" s="5">
        <f t="shared" si="9"/>
        <v>8</v>
      </c>
      <c r="R55" s="7"/>
      <c r="S55" s="7">
        <v>3</v>
      </c>
      <c r="T55" s="7">
        <v>3</v>
      </c>
      <c r="U55" s="7"/>
      <c r="V55" s="7">
        <v>2</v>
      </c>
      <c r="W55" s="7"/>
      <c r="X55" s="7"/>
      <c r="Y55" s="7"/>
      <c r="Z55" s="7"/>
      <c r="AA55" s="7"/>
      <c r="AB55" s="5">
        <f t="shared" si="10"/>
        <v>14</v>
      </c>
      <c r="AC55" s="7">
        <v>4</v>
      </c>
      <c r="AD55" s="7">
        <v>3</v>
      </c>
      <c r="AE55" s="7"/>
      <c r="AF55" s="7"/>
      <c r="AG55" s="7">
        <v>3</v>
      </c>
      <c r="AH55" s="7">
        <v>4</v>
      </c>
      <c r="AI55" s="5">
        <f t="shared" si="11"/>
        <v>8</v>
      </c>
      <c r="AJ55" s="7">
        <v>4</v>
      </c>
      <c r="AK55" s="7"/>
      <c r="AL55" s="7">
        <v>4</v>
      </c>
      <c r="AM55" s="7"/>
      <c r="AN55" s="5">
        <f t="shared" si="12"/>
        <v>15</v>
      </c>
      <c r="AO55" s="7">
        <v>5</v>
      </c>
      <c r="AP55" s="7"/>
      <c r="AQ55" s="7"/>
      <c r="AR55" s="7">
        <v>5</v>
      </c>
      <c r="AS55" s="7">
        <v>5</v>
      </c>
    </row>
    <row r="56" spans="1:45" ht="47.25" customHeight="1">
      <c r="A56" s="4">
        <v>44</v>
      </c>
      <c r="B56" s="4" t="s">
        <v>101</v>
      </c>
      <c r="C56" s="5">
        <f t="shared" si="5"/>
        <v>106</v>
      </c>
      <c r="D56" s="5">
        <f t="shared" si="8"/>
        <v>106</v>
      </c>
      <c r="E56" s="5">
        <f t="shared" si="6"/>
        <v>106</v>
      </c>
      <c r="F56" s="5">
        <f t="shared" si="7"/>
        <v>20</v>
      </c>
      <c r="G56" s="7">
        <v>1</v>
      </c>
      <c r="H56" s="7">
        <v>3</v>
      </c>
      <c r="I56" s="7">
        <v>2</v>
      </c>
      <c r="J56" s="7">
        <v>2</v>
      </c>
      <c r="K56" s="7">
        <v>3</v>
      </c>
      <c r="L56" s="7">
        <v>1</v>
      </c>
      <c r="M56" s="7">
        <v>3</v>
      </c>
      <c r="N56" s="7">
        <v>1</v>
      </c>
      <c r="O56" s="7">
        <v>3</v>
      </c>
      <c r="P56" s="7">
        <v>1</v>
      </c>
      <c r="Q56" s="5">
        <f t="shared" si="9"/>
        <v>25</v>
      </c>
      <c r="R56" s="7">
        <v>4</v>
      </c>
      <c r="S56" s="7">
        <v>4</v>
      </c>
      <c r="T56" s="7">
        <v>4</v>
      </c>
      <c r="U56" s="7">
        <v>3</v>
      </c>
      <c r="V56" s="7">
        <v>3</v>
      </c>
      <c r="W56" s="7">
        <v>0</v>
      </c>
      <c r="X56" s="7">
        <v>0</v>
      </c>
      <c r="Y56" s="7">
        <v>4</v>
      </c>
      <c r="Z56" s="7">
        <v>1</v>
      </c>
      <c r="AA56" s="7">
        <v>2</v>
      </c>
      <c r="AB56" s="5">
        <f t="shared" si="10"/>
        <v>23</v>
      </c>
      <c r="AC56" s="7">
        <v>4</v>
      </c>
      <c r="AD56" s="7">
        <v>3</v>
      </c>
      <c r="AE56" s="7">
        <v>5</v>
      </c>
      <c r="AF56" s="7">
        <v>3</v>
      </c>
      <c r="AG56" s="7">
        <v>3</v>
      </c>
      <c r="AH56" s="7">
        <v>5</v>
      </c>
      <c r="AI56" s="5">
        <f t="shared" si="11"/>
        <v>16</v>
      </c>
      <c r="AJ56" s="7">
        <v>4</v>
      </c>
      <c r="AK56" s="7">
        <v>4</v>
      </c>
      <c r="AL56" s="7">
        <v>4</v>
      </c>
      <c r="AM56" s="7">
        <v>4</v>
      </c>
      <c r="AN56" s="5">
        <f t="shared" si="12"/>
        <v>22</v>
      </c>
      <c r="AO56" s="7">
        <v>4</v>
      </c>
      <c r="AP56" s="7">
        <v>5</v>
      </c>
      <c r="AQ56" s="7">
        <v>5</v>
      </c>
      <c r="AR56" s="7">
        <v>4</v>
      </c>
      <c r="AS56" s="7">
        <v>4</v>
      </c>
    </row>
    <row r="57" spans="1:45" ht="47.25" customHeight="1">
      <c r="A57" s="4">
        <v>45</v>
      </c>
      <c r="B57" s="4" t="s">
        <v>102</v>
      </c>
      <c r="C57" s="5">
        <f t="shared" si="5"/>
        <v>101</v>
      </c>
      <c r="D57" s="5">
        <f t="shared" si="8"/>
        <v>101</v>
      </c>
      <c r="E57" s="5">
        <f t="shared" si="6"/>
        <v>101</v>
      </c>
      <c r="F57" s="5">
        <f t="shared" si="7"/>
        <v>20</v>
      </c>
      <c r="G57" s="7">
        <v>1</v>
      </c>
      <c r="H57" s="7">
        <v>3</v>
      </c>
      <c r="I57" s="7">
        <v>2</v>
      </c>
      <c r="J57" s="7">
        <v>2</v>
      </c>
      <c r="K57" s="7">
        <v>3</v>
      </c>
      <c r="L57" s="7">
        <v>1</v>
      </c>
      <c r="M57" s="7">
        <v>3</v>
      </c>
      <c r="N57" s="7">
        <v>1</v>
      </c>
      <c r="O57" s="7">
        <v>3</v>
      </c>
      <c r="P57" s="7">
        <v>1</v>
      </c>
      <c r="Q57" s="5">
        <f t="shared" si="9"/>
        <v>24</v>
      </c>
      <c r="R57" s="7">
        <v>4</v>
      </c>
      <c r="S57" s="7">
        <v>4</v>
      </c>
      <c r="T57" s="7">
        <v>4</v>
      </c>
      <c r="U57" s="7">
        <v>3</v>
      </c>
      <c r="V57" s="7">
        <v>3</v>
      </c>
      <c r="W57" s="7">
        <v>0</v>
      </c>
      <c r="X57" s="7">
        <v>0</v>
      </c>
      <c r="Y57" s="7">
        <v>3</v>
      </c>
      <c r="Z57" s="7">
        <v>1</v>
      </c>
      <c r="AA57" s="7">
        <v>2</v>
      </c>
      <c r="AB57" s="5">
        <f t="shared" si="10"/>
        <v>21</v>
      </c>
      <c r="AC57" s="7">
        <v>4</v>
      </c>
      <c r="AD57" s="7">
        <v>3</v>
      </c>
      <c r="AE57" s="7">
        <v>4</v>
      </c>
      <c r="AF57" s="7">
        <v>3</v>
      </c>
      <c r="AG57" s="7">
        <v>3</v>
      </c>
      <c r="AH57" s="7">
        <v>4</v>
      </c>
      <c r="AI57" s="5">
        <f t="shared" si="11"/>
        <v>16</v>
      </c>
      <c r="AJ57" s="7">
        <v>4</v>
      </c>
      <c r="AK57" s="7">
        <v>4</v>
      </c>
      <c r="AL57" s="7">
        <v>4</v>
      </c>
      <c r="AM57" s="7">
        <v>4</v>
      </c>
      <c r="AN57" s="5">
        <f t="shared" si="12"/>
        <v>20</v>
      </c>
      <c r="AO57" s="7">
        <v>4</v>
      </c>
      <c r="AP57" s="7">
        <v>4</v>
      </c>
      <c r="AQ57" s="7">
        <v>4</v>
      </c>
      <c r="AR57" s="7">
        <v>4</v>
      </c>
      <c r="AS57" s="7">
        <v>4</v>
      </c>
    </row>
    <row r="58" spans="1:45" ht="47.25" customHeight="1">
      <c r="A58" s="4">
        <v>46</v>
      </c>
      <c r="B58" s="4" t="s">
        <v>103</v>
      </c>
      <c r="C58" s="5">
        <f t="shared" si="5"/>
        <v>109</v>
      </c>
      <c r="D58" s="5">
        <f t="shared" si="8"/>
        <v>109</v>
      </c>
      <c r="E58" s="5">
        <f t="shared" si="6"/>
        <v>109</v>
      </c>
      <c r="F58" s="5">
        <f t="shared" si="7"/>
        <v>20</v>
      </c>
      <c r="G58" s="7">
        <v>1</v>
      </c>
      <c r="H58" s="7">
        <v>3</v>
      </c>
      <c r="I58" s="7">
        <v>2</v>
      </c>
      <c r="J58" s="7">
        <v>2</v>
      </c>
      <c r="K58" s="7">
        <v>3</v>
      </c>
      <c r="L58" s="7">
        <v>1</v>
      </c>
      <c r="M58" s="7">
        <v>3</v>
      </c>
      <c r="N58" s="7">
        <v>1</v>
      </c>
      <c r="O58" s="7">
        <v>3</v>
      </c>
      <c r="P58" s="7">
        <v>1</v>
      </c>
      <c r="Q58" s="5">
        <f t="shared" si="9"/>
        <v>25</v>
      </c>
      <c r="R58" s="7">
        <v>4</v>
      </c>
      <c r="S58" s="7">
        <v>4</v>
      </c>
      <c r="T58" s="7">
        <v>4</v>
      </c>
      <c r="U58" s="7">
        <v>3</v>
      </c>
      <c r="V58" s="7">
        <v>3</v>
      </c>
      <c r="W58" s="7">
        <v>0</v>
      </c>
      <c r="X58" s="7">
        <v>0</v>
      </c>
      <c r="Y58" s="7">
        <v>4</v>
      </c>
      <c r="Z58" s="7">
        <v>1</v>
      </c>
      <c r="AA58" s="7">
        <v>2</v>
      </c>
      <c r="AB58" s="5">
        <f t="shared" si="10"/>
        <v>24</v>
      </c>
      <c r="AC58" s="7">
        <v>5</v>
      </c>
      <c r="AD58" s="7">
        <v>3</v>
      </c>
      <c r="AE58" s="7">
        <v>5</v>
      </c>
      <c r="AF58" s="7">
        <v>3</v>
      </c>
      <c r="AG58" s="7">
        <v>3</v>
      </c>
      <c r="AH58" s="7">
        <v>5</v>
      </c>
      <c r="AI58" s="5">
        <f t="shared" si="11"/>
        <v>16</v>
      </c>
      <c r="AJ58" s="7">
        <v>4</v>
      </c>
      <c r="AK58" s="7">
        <v>4</v>
      </c>
      <c r="AL58" s="7">
        <v>4</v>
      </c>
      <c r="AM58" s="7">
        <v>4</v>
      </c>
      <c r="AN58" s="5">
        <f t="shared" si="12"/>
        <v>24</v>
      </c>
      <c r="AO58" s="7">
        <v>4</v>
      </c>
      <c r="AP58" s="7">
        <v>5</v>
      </c>
      <c r="AQ58" s="7">
        <v>5</v>
      </c>
      <c r="AR58" s="7">
        <v>5</v>
      </c>
      <c r="AS58" s="7">
        <v>5</v>
      </c>
    </row>
    <row r="59" spans="1:45" ht="47.25" customHeight="1">
      <c r="A59" s="4">
        <v>47</v>
      </c>
      <c r="B59" s="4" t="s">
        <v>104</v>
      </c>
      <c r="C59" s="5">
        <f t="shared" si="5"/>
        <v>108</v>
      </c>
      <c r="D59" s="5">
        <f t="shared" si="8"/>
        <v>108</v>
      </c>
      <c r="E59" s="5">
        <f t="shared" si="6"/>
        <v>108</v>
      </c>
      <c r="F59" s="5">
        <f t="shared" si="7"/>
        <v>20</v>
      </c>
      <c r="G59" s="7">
        <v>1</v>
      </c>
      <c r="H59" s="7">
        <v>3</v>
      </c>
      <c r="I59" s="7">
        <v>2</v>
      </c>
      <c r="J59" s="7">
        <v>2</v>
      </c>
      <c r="K59" s="7">
        <v>3</v>
      </c>
      <c r="L59" s="7">
        <v>1</v>
      </c>
      <c r="M59" s="7">
        <v>3</v>
      </c>
      <c r="N59" s="7">
        <v>1</v>
      </c>
      <c r="O59" s="7">
        <v>3</v>
      </c>
      <c r="P59" s="7">
        <v>1</v>
      </c>
      <c r="Q59" s="5">
        <f t="shared" si="9"/>
        <v>25</v>
      </c>
      <c r="R59" s="7">
        <v>4</v>
      </c>
      <c r="S59" s="7">
        <v>4</v>
      </c>
      <c r="T59" s="7">
        <v>4</v>
      </c>
      <c r="U59" s="7">
        <v>3</v>
      </c>
      <c r="V59" s="7">
        <v>3</v>
      </c>
      <c r="W59" s="7">
        <v>0</v>
      </c>
      <c r="X59" s="7">
        <v>0</v>
      </c>
      <c r="Y59" s="7">
        <v>4</v>
      </c>
      <c r="Z59" s="7">
        <v>1</v>
      </c>
      <c r="AA59" s="7">
        <v>2</v>
      </c>
      <c r="AB59" s="5">
        <f t="shared" si="10"/>
        <v>24</v>
      </c>
      <c r="AC59" s="7">
        <v>5</v>
      </c>
      <c r="AD59" s="7">
        <v>3</v>
      </c>
      <c r="AE59" s="7">
        <v>5</v>
      </c>
      <c r="AF59" s="7">
        <v>3</v>
      </c>
      <c r="AG59" s="7">
        <v>3</v>
      </c>
      <c r="AH59" s="7">
        <v>5</v>
      </c>
      <c r="AI59" s="5">
        <f t="shared" si="11"/>
        <v>16</v>
      </c>
      <c r="AJ59" s="7">
        <v>4</v>
      </c>
      <c r="AK59" s="7">
        <v>4</v>
      </c>
      <c r="AL59" s="7">
        <v>4</v>
      </c>
      <c r="AM59" s="7">
        <v>4</v>
      </c>
      <c r="AN59" s="5">
        <f t="shared" si="12"/>
        <v>23</v>
      </c>
      <c r="AO59" s="7">
        <v>5</v>
      </c>
      <c r="AP59" s="7">
        <v>5</v>
      </c>
      <c r="AQ59" s="7">
        <v>5</v>
      </c>
      <c r="AR59" s="7">
        <v>4</v>
      </c>
      <c r="AS59" s="7">
        <v>4</v>
      </c>
    </row>
    <row r="60" spans="1:45" ht="47.25" customHeight="1">
      <c r="A60" s="4">
        <v>48</v>
      </c>
      <c r="B60" s="4" t="s">
        <v>105</v>
      </c>
      <c r="C60" s="5">
        <f t="shared" si="5"/>
        <v>49</v>
      </c>
      <c r="D60" s="5">
        <f t="shared" si="8"/>
        <v>49</v>
      </c>
      <c r="E60" s="5">
        <f t="shared" si="6"/>
        <v>49</v>
      </c>
      <c r="F60" s="5">
        <f t="shared" si="7"/>
        <v>7</v>
      </c>
      <c r="G60" s="7">
        <v>1</v>
      </c>
      <c r="H60" s="7">
        <v>2</v>
      </c>
      <c r="I60" s="7">
        <v>1</v>
      </c>
      <c r="J60" s="7"/>
      <c r="K60" s="7">
        <v>2</v>
      </c>
      <c r="L60" s="7">
        <v>1</v>
      </c>
      <c r="M60" s="7"/>
      <c r="N60" s="7"/>
      <c r="O60" s="7"/>
      <c r="P60" s="7"/>
      <c r="Q60" s="5">
        <f t="shared" si="9"/>
        <v>8</v>
      </c>
      <c r="R60" s="7"/>
      <c r="S60" s="7">
        <v>3</v>
      </c>
      <c r="T60" s="7">
        <v>3</v>
      </c>
      <c r="U60" s="7"/>
      <c r="V60" s="7">
        <v>2</v>
      </c>
      <c r="W60" s="7"/>
      <c r="X60" s="7"/>
      <c r="Y60" s="7"/>
      <c r="Z60" s="7"/>
      <c r="AA60" s="7"/>
      <c r="AB60" s="5">
        <f t="shared" si="10"/>
        <v>14</v>
      </c>
      <c r="AC60" s="7">
        <v>4</v>
      </c>
      <c r="AD60" s="7">
        <v>3</v>
      </c>
      <c r="AE60" s="7"/>
      <c r="AF60" s="7"/>
      <c r="AG60" s="7">
        <v>3</v>
      </c>
      <c r="AH60" s="7">
        <v>4</v>
      </c>
      <c r="AI60" s="5">
        <f t="shared" si="11"/>
        <v>8</v>
      </c>
      <c r="AJ60" s="7">
        <v>4</v>
      </c>
      <c r="AK60" s="7"/>
      <c r="AL60" s="7">
        <v>4</v>
      </c>
      <c r="AM60" s="7"/>
      <c r="AN60" s="5">
        <f t="shared" si="12"/>
        <v>12</v>
      </c>
      <c r="AO60" s="7">
        <v>4</v>
      </c>
      <c r="AP60" s="7"/>
      <c r="AQ60" s="7"/>
      <c r="AR60" s="7">
        <v>4</v>
      </c>
      <c r="AS60" s="7">
        <v>4</v>
      </c>
    </row>
    <row r="61" spans="1:45" ht="47.25" customHeight="1">
      <c r="A61" s="4">
        <v>49</v>
      </c>
      <c r="B61" s="4" t="s">
        <v>106</v>
      </c>
      <c r="C61" s="5">
        <f t="shared" si="5"/>
        <v>106</v>
      </c>
      <c r="D61" s="5">
        <f t="shared" si="8"/>
        <v>106</v>
      </c>
      <c r="E61" s="5">
        <f t="shared" si="6"/>
        <v>106</v>
      </c>
      <c r="F61" s="5">
        <f t="shared" si="7"/>
        <v>20</v>
      </c>
      <c r="G61" s="7">
        <v>1</v>
      </c>
      <c r="H61" s="7">
        <v>3</v>
      </c>
      <c r="I61" s="7">
        <v>2</v>
      </c>
      <c r="J61" s="7">
        <v>2</v>
      </c>
      <c r="K61" s="7">
        <v>3</v>
      </c>
      <c r="L61" s="7">
        <v>1</v>
      </c>
      <c r="M61" s="7">
        <v>3</v>
      </c>
      <c r="N61" s="7">
        <v>1</v>
      </c>
      <c r="O61" s="7">
        <v>3</v>
      </c>
      <c r="P61" s="7">
        <v>1</v>
      </c>
      <c r="Q61" s="5">
        <f t="shared" si="9"/>
        <v>25</v>
      </c>
      <c r="R61" s="7">
        <v>4</v>
      </c>
      <c r="S61" s="7">
        <v>4</v>
      </c>
      <c r="T61" s="7">
        <v>4</v>
      </c>
      <c r="U61" s="7">
        <v>3</v>
      </c>
      <c r="V61" s="7">
        <v>3</v>
      </c>
      <c r="W61" s="7">
        <v>0</v>
      </c>
      <c r="X61" s="7">
        <v>0</v>
      </c>
      <c r="Y61" s="7">
        <v>4</v>
      </c>
      <c r="Z61" s="7">
        <v>1</v>
      </c>
      <c r="AA61" s="7">
        <v>2</v>
      </c>
      <c r="AB61" s="5">
        <f t="shared" si="10"/>
        <v>23</v>
      </c>
      <c r="AC61" s="7">
        <v>4</v>
      </c>
      <c r="AD61" s="7">
        <v>3</v>
      </c>
      <c r="AE61" s="7">
        <v>5</v>
      </c>
      <c r="AF61" s="7">
        <v>3</v>
      </c>
      <c r="AG61" s="7">
        <v>3</v>
      </c>
      <c r="AH61" s="7">
        <v>5</v>
      </c>
      <c r="AI61" s="5">
        <f t="shared" si="11"/>
        <v>16</v>
      </c>
      <c r="AJ61" s="7">
        <v>4</v>
      </c>
      <c r="AK61" s="7">
        <v>4</v>
      </c>
      <c r="AL61" s="7">
        <v>4</v>
      </c>
      <c r="AM61" s="7">
        <v>4</v>
      </c>
      <c r="AN61" s="5">
        <f t="shared" si="12"/>
        <v>22</v>
      </c>
      <c r="AO61" s="7">
        <v>4</v>
      </c>
      <c r="AP61" s="7">
        <v>5</v>
      </c>
      <c r="AQ61" s="7">
        <v>5</v>
      </c>
      <c r="AR61" s="7">
        <v>4</v>
      </c>
      <c r="AS61" s="7">
        <v>4</v>
      </c>
    </row>
    <row r="62" spans="1:45" ht="47.25" customHeight="1">
      <c r="A62" s="4">
        <v>50</v>
      </c>
      <c r="B62" s="4" t="s">
        <v>107</v>
      </c>
      <c r="C62" s="5">
        <f t="shared" si="5"/>
        <v>50</v>
      </c>
      <c r="D62" s="5">
        <f t="shared" si="8"/>
        <v>50</v>
      </c>
      <c r="E62" s="5">
        <f t="shared" si="6"/>
        <v>50</v>
      </c>
      <c r="F62" s="5">
        <f t="shared" si="7"/>
        <v>8</v>
      </c>
      <c r="G62" s="7">
        <v>1</v>
      </c>
      <c r="H62" s="7">
        <v>3</v>
      </c>
      <c r="I62" s="7">
        <v>1</v>
      </c>
      <c r="J62" s="7"/>
      <c r="K62" s="7">
        <v>2</v>
      </c>
      <c r="L62" s="7">
        <v>1</v>
      </c>
      <c r="M62" s="7"/>
      <c r="N62" s="7"/>
      <c r="O62" s="7"/>
      <c r="P62" s="7"/>
      <c r="Q62" s="5">
        <f t="shared" si="9"/>
        <v>8</v>
      </c>
      <c r="R62" s="7"/>
      <c r="S62" s="7">
        <v>3</v>
      </c>
      <c r="T62" s="7">
        <v>3</v>
      </c>
      <c r="U62" s="7"/>
      <c r="V62" s="7">
        <v>2</v>
      </c>
      <c r="W62" s="7"/>
      <c r="X62" s="7"/>
      <c r="Y62" s="7"/>
      <c r="Z62" s="7"/>
      <c r="AA62" s="7"/>
      <c r="AB62" s="5">
        <f t="shared" si="10"/>
        <v>14</v>
      </c>
      <c r="AC62" s="7">
        <v>4</v>
      </c>
      <c r="AD62" s="7">
        <v>3</v>
      </c>
      <c r="AE62" s="7"/>
      <c r="AF62" s="7"/>
      <c r="AG62" s="7">
        <v>3</v>
      </c>
      <c r="AH62" s="7">
        <v>4</v>
      </c>
      <c r="AI62" s="5">
        <f t="shared" si="11"/>
        <v>8</v>
      </c>
      <c r="AJ62" s="7">
        <v>4</v>
      </c>
      <c r="AK62" s="7"/>
      <c r="AL62" s="7">
        <v>4</v>
      </c>
      <c r="AM62" s="7"/>
      <c r="AN62" s="5">
        <f t="shared" si="12"/>
        <v>12</v>
      </c>
      <c r="AO62" s="7">
        <v>4</v>
      </c>
      <c r="AP62" s="7"/>
      <c r="AQ62" s="7"/>
      <c r="AR62" s="7">
        <v>4</v>
      </c>
      <c r="AS62" s="7">
        <v>4</v>
      </c>
    </row>
    <row r="63" spans="1:45" ht="47.25" customHeight="1">
      <c r="A63" s="4">
        <v>51</v>
      </c>
      <c r="B63" s="4" t="s">
        <v>108</v>
      </c>
      <c r="C63" s="5">
        <f t="shared" si="5"/>
        <v>103</v>
      </c>
      <c r="D63" s="5">
        <f t="shared" si="8"/>
        <v>103</v>
      </c>
      <c r="E63" s="5">
        <f t="shared" si="6"/>
        <v>103</v>
      </c>
      <c r="F63" s="5">
        <f t="shared" si="7"/>
        <v>20</v>
      </c>
      <c r="G63" s="7">
        <v>1</v>
      </c>
      <c r="H63" s="7">
        <v>3</v>
      </c>
      <c r="I63" s="7">
        <v>2</v>
      </c>
      <c r="J63" s="7">
        <v>2</v>
      </c>
      <c r="K63" s="7">
        <v>3</v>
      </c>
      <c r="L63" s="7">
        <v>1</v>
      </c>
      <c r="M63" s="7">
        <v>3</v>
      </c>
      <c r="N63" s="7">
        <v>1</v>
      </c>
      <c r="O63" s="7">
        <v>3</v>
      </c>
      <c r="P63" s="7">
        <v>1</v>
      </c>
      <c r="Q63" s="5">
        <f t="shared" si="9"/>
        <v>25</v>
      </c>
      <c r="R63" s="7">
        <v>4</v>
      </c>
      <c r="S63" s="7">
        <v>4</v>
      </c>
      <c r="T63" s="7">
        <v>4</v>
      </c>
      <c r="U63" s="7">
        <v>3</v>
      </c>
      <c r="V63" s="7">
        <v>3</v>
      </c>
      <c r="W63" s="7">
        <v>0</v>
      </c>
      <c r="X63" s="7">
        <v>0</v>
      </c>
      <c r="Y63" s="7">
        <v>4</v>
      </c>
      <c r="Z63" s="7">
        <v>1</v>
      </c>
      <c r="AA63" s="7">
        <v>2</v>
      </c>
      <c r="AB63" s="5">
        <f t="shared" si="10"/>
        <v>22</v>
      </c>
      <c r="AC63" s="7">
        <v>4</v>
      </c>
      <c r="AD63" s="7">
        <v>3</v>
      </c>
      <c r="AE63" s="7">
        <v>5</v>
      </c>
      <c r="AF63" s="7">
        <v>3</v>
      </c>
      <c r="AG63" s="7">
        <v>3</v>
      </c>
      <c r="AH63" s="7">
        <v>4</v>
      </c>
      <c r="AI63" s="5">
        <f t="shared" si="11"/>
        <v>16</v>
      </c>
      <c r="AJ63" s="7">
        <v>4</v>
      </c>
      <c r="AK63" s="7">
        <v>4</v>
      </c>
      <c r="AL63" s="7">
        <v>4</v>
      </c>
      <c r="AM63" s="7">
        <v>4</v>
      </c>
      <c r="AN63" s="5">
        <f t="shared" si="12"/>
        <v>20</v>
      </c>
      <c r="AO63" s="7">
        <v>4</v>
      </c>
      <c r="AP63" s="7">
        <v>4</v>
      </c>
      <c r="AQ63" s="7">
        <v>4</v>
      </c>
      <c r="AR63" s="7">
        <v>4</v>
      </c>
      <c r="AS63" s="7">
        <v>4</v>
      </c>
    </row>
    <row r="64" spans="1:45" ht="47.25" customHeight="1">
      <c r="A64" s="4">
        <v>52</v>
      </c>
      <c r="B64" s="4" t="s">
        <v>109</v>
      </c>
      <c r="C64" s="5">
        <f t="shared" si="5"/>
        <v>109</v>
      </c>
      <c r="D64" s="5">
        <f t="shared" si="8"/>
        <v>109</v>
      </c>
      <c r="E64" s="5">
        <f t="shared" si="6"/>
        <v>109</v>
      </c>
      <c r="F64" s="5">
        <f t="shared" si="7"/>
        <v>20</v>
      </c>
      <c r="G64" s="7">
        <v>1</v>
      </c>
      <c r="H64" s="7">
        <v>3</v>
      </c>
      <c r="I64" s="7">
        <v>2</v>
      </c>
      <c r="J64" s="7">
        <v>2</v>
      </c>
      <c r="K64" s="7">
        <v>3</v>
      </c>
      <c r="L64" s="7">
        <v>1</v>
      </c>
      <c r="M64" s="7">
        <v>3</v>
      </c>
      <c r="N64" s="7">
        <v>1</v>
      </c>
      <c r="O64" s="7">
        <v>3</v>
      </c>
      <c r="P64" s="7">
        <v>1</v>
      </c>
      <c r="Q64" s="5">
        <f t="shared" si="9"/>
        <v>25</v>
      </c>
      <c r="R64" s="7">
        <v>4</v>
      </c>
      <c r="S64" s="7">
        <v>4</v>
      </c>
      <c r="T64" s="7">
        <v>4</v>
      </c>
      <c r="U64" s="7">
        <v>3</v>
      </c>
      <c r="V64" s="7">
        <v>3</v>
      </c>
      <c r="W64" s="7">
        <v>0</v>
      </c>
      <c r="X64" s="7">
        <v>0</v>
      </c>
      <c r="Y64" s="7">
        <v>4</v>
      </c>
      <c r="Z64" s="7">
        <v>1</v>
      </c>
      <c r="AA64" s="7">
        <v>2</v>
      </c>
      <c r="AB64" s="5">
        <f t="shared" si="10"/>
        <v>23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5</v>
      </c>
      <c r="AI64" s="5">
        <f t="shared" si="11"/>
        <v>16</v>
      </c>
      <c r="AJ64" s="7">
        <v>4</v>
      </c>
      <c r="AK64" s="7">
        <v>4</v>
      </c>
      <c r="AL64" s="7">
        <v>4</v>
      </c>
      <c r="AM64" s="7">
        <v>4</v>
      </c>
      <c r="AN64" s="5">
        <f t="shared" si="12"/>
        <v>25</v>
      </c>
      <c r="AO64" s="7">
        <v>5</v>
      </c>
      <c r="AP64" s="7">
        <v>5</v>
      </c>
      <c r="AQ64" s="7">
        <v>5</v>
      </c>
      <c r="AR64" s="7">
        <v>5</v>
      </c>
      <c r="AS64" s="7">
        <v>5</v>
      </c>
    </row>
    <row r="65" spans="1:45" ht="47.25" customHeight="1">
      <c r="A65" s="4">
        <v>53</v>
      </c>
      <c r="B65" s="4" t="s">
        <v>110</v>
      </c>
      <c r="C65" s="5">
        <f t="shared" si="5"/>
        <v>107</v>
      </c>
      <c r="D65" s="5">
        <f t="shared" si="8"/>
        <v>107</v>
      </c>
      <c r="E65" s="5">
        <f t="shared" si="6"/>
        <v>107</v>
      </c>
      <c r="F65" s="5">
        <f t="shared" si="7"/>
        <v>20</v>
      </c>
      <c r="G65" s="7">
        <v>1</v>
      </c>
      <c r="H65" s="7">
        <v>3</v>
      </c>
      <c r="I65" s="7">
        <v>2</v>
      </c>
      <c r="J65" s="7">
        <v>2</v>
      </c>
      <c r="K65" s="7">
        <v>3</v>
      </c>
      <c r="L65" s="7">
        <v>1</v>
      </c>
      <c r="M65" s="7">
        <v>3</v>
      </c>
      <c r="N65" s="7">
        <v>1</v>
      </c>
      <c r="O65" s="7">
        <v>3</v>
      </c>
      <c r="P65" s="7">
        <v>1</v>
      </c>
      <c r="Q65" s="5">
        <f t="shared" si="9"/>
        <v>25</v>
      </c>
      <c r="R65" s="7">
        <v>4</v>
      </c>
      <c r="S65" s="7">
        <v>4</v>
      </c>
      <c r="T65" s="7">
        <v>4</v>
      </c>
      <c r="U65" s="7">
        <v>3</v>
      </c>
      <c r="V65" s="7">
        <v>3</v>
      </c>
      <c r="W65" s="7">
        <v>0</v>
      </c>
      <c r="X65" s="7">
        <v>0</v>
      </c>
      <c r="Y65" s="7">
        <v>4</v>
      </c>
      <c r="Z65" s="7">
        <v>1</v>
      </c>
      <c r="AA65" s="7">
        <v>2</v>
      </c>
      <c r="AB65" s="5">
        <f t="shared" si="10"/>
        <v>23</v>
      </c>
      <c r="AC65" s="7">
        <v>4</v>
      </c>
      <c r="AD65" s="7">
        <v>3</v>
      </c>
      <c r="AE65" s="7">
        <v>5</v>
      </c>
      <c r="AF65" s="7">
        <v>3</v>
      </c>
      <c r="AG65" s="7">
        <v>3</v>
      </c>
      <c r="AH65" s="7">
        <v>5</v>
      </c>
      <c r="AI65" s="5">
        <f t="shared" si="11"/>
        <v>16</v>
      </c>
      <c r="AJ65" s="7">
        <v>4</v>
      </c>
      <c r="AK65" s="7">
        <v>4</v>
      </c>
      <c r="AL65" s="7">
        <v>4</v>
      </c>
      <c r="AM65" s="7">
        <v>4</v>
      </c>
      <c r="AN65" s="5">
        <f t="shared" si="12"/>
        <v>23</v>
      </c>
      <c r="AO65" s="7">
        <v>4</v>
      </c>
      <c r="AP65" s="7">
        <v>5</v>
      </c>
      <c r="AQ65" s="7">
        <v>5</v>
      </c>
      <c r="AR65" s="7">
        <v>5</v>
      </c>
      <c r="AS65" s="7">
        <v>4</v>
      </c>
    </row>
    <row r="66" spans="1:45" ht="47.25" customHeight="1">
      <c r="A66" s="4">
        <v>54</v>
      </c>
      <c r="B66" s="4" t="s">
        <v>111</v>
      </c>
      <c r="C66" s="5">
        <f t="shared" si="5"/>
        <v>107</v>
      </c>
      <c r="D66" s="5">
        <f t="shared" si="8"/>
        <v>107</v>
      </c>
      <c r="E66" s="5">
        <f t="shared" si="6"/>
        <v>107</v>
      </c>
      <c r="F66" s="5">
        <f t="shared" si="7"/>
        <v>20</v>
      </c>
      <c r="G66" s="7">
        <v>1</v>
      </c>
      <c r="H66" s="7">
        <v>3</v>
      </c>
      <c r="I66" s="7">
        <v>2</v>
      </c>
      <c r="J66" s="7">
        <v>2</v>
      </c>
      <c r="K66" s="7">
        <v>3</v>
      </c>
      <c r="L66" s="7">
        <v>1</v>
      </c>
      <c r="M66" s="7">
        <v>3</v>
      </c>
      <c r="N66" s="7">
        <v>1</v>
      </c>
      <c r="O66" s="7">
        <v>3</v>
      </c>
      <c r="P66" s="7">
        <v>1</v>
      </c>
      <c r="Q66" s="5">
        <f t="shared" si="9"/>
        <v>24</v>
      </c>
      <c r="R66" s="7">
        <v>4</v>
      </c>
      <c r="S66" s="7">
        <v>4</v>
      </c>
      <c r="T66" s="7">
        <v>4</v>
      </c>
      <c r="U66" s="7">
        <v>3</v>
      </c>
      <c r="V66" s="7">
        <v>3</v>
      </c>
      <c r="W66" s="7">
        <v>0</v>
      </c>
      <c r="X66" s="7">
        <v>0</v>
      </c>
      <c r="Y66" s="7">
        <v>3</v>
      </c>
      <c r="Z66" s="7">
        <v>1</v>
      </c>
      <c r="AA66" s="7">
        <v>2</v>
      </c>
      <c r="AB66" s="5">
        <f t="shared" si="10"/>
        <v>23</v>
      </c>
      <c r="AC66" s="7">
        <v>4</v>
      </c>
      <c r="AD66" s="7">
        <v>3</v>
      </c>
      <c r="AE66" s="7">
        <v>5</v>
      </c>
      <c r="AF66" s="7">
        <v>3</v>
      </c>
      <c r="AG66" s="7">
        <v>3</v>
      </c>
      <c r="AH66" s="7">
        <v>5</v>
      </c>
      <c r="AI66" s="5">
        <f t="shared" si="11"/>
        <v>16</v>
      </c>
      <c r="AJ66" s="7">
        <v>4</v>
      </c>
      <c r="AK66" s="7">
        <v>4</v>
      </c>
      <c r="AL66" s="7">
        <v>4</v>
      </c>
      <c r="AM66" s="7">
        <v>4</v>
      </c>
      <c r="AN66" s="5">
        <f t="shared" si="12"/>
        <v>24</v>
      </c>
      <c r="AO66" s="7">
        <v>4</v>
      </c>
      <c r="AP66" s="7">
        <v>5</v>
      </c>
      <c r="AQ66" s="7">
        <v>5</v>
      </c>
      <c r="AR66" s="7">
        <v>5</v>
      </c>
      <c r="AS66" s="7">
        <v>5</v>
      </c>
    </row>
    <row r="67" spans="1:45" ht="47.25" customHeight="1">
      <c r="A67" s="4">
        <v>55</v>
      </c>
      <c r="B67" s="4" t="s">
        <v>112</v>
      </c>
      <c r="C67" s="5">
        <f t="shared" si="5"/>
        <v>101</v>
      </c>
      <c r="D67" s="5">
        <f t="shared" si="8"/>
        <v>101</v>
      </c>
      <c r="E67" s="5">
        <f t="shared" si="6"/>
        <v>101</v>
      </c>
      <c r="F67" s="5">
        <f t="shared" si="7"/>
        <v>20</v>
      </c>
      <c r="G67" s="7">
        <v>1</v>
      </c>
      <c r="H67" s="7">
        <v>3</v>
      </c>
      <c r="I67" s="7">
        <v>2</v>
      </c>
      <c r="J67" s="7">
        <v>2</v>
      </c>
      <c r="K67" s="7">
        <v>3</v>
      </c>
      <c r="L67" s="7">
        <v>1</v>
      </c>
      <c r="M67" s="7">
        <v>3</v>
      </c>
      <c r="N67" s="7">
        <v>1</v>
      </c>
      <c r="O67" s="7">
        <v>3</v>
      </c>
      <c r="P67" s="7">
        <v>1</v>
      </c>
      <c r="Q67" s="5">
        <f t="shared" si="9"/>
        <v>24</v>
      </c>
      <c r="R67" s="7">
        <v>4</v>
      </c>
      <c r="S67" s="7">
        <v>4</v>
      </c>
      <c r="T67" s="7">
        <v>4</v>
      </c>
      <c r="U67" s="7">
        <v>3</v>
      </c>
      <c r="V67" s="7">
        <v>3</v>
      </c>
      <c r="W67" s="7">
        <v>0</v>
      </c>
      <c r="X67" s="7">
        <v>0</v>
      </c>
      <c r="Y67" s="7">
        <v>3</v>
      </c>
      <c r="Z67" s="7">
        <v>1</v>
      </c>
      <c r="AA67" s="7">
        <v>2</v>
      </c>
      <c r="AB67" s="5">
        <f t="shared" si="10"/>
        <v>21</v>
      </c>
      <c r="AC67" s="7">
        <v>4</v>
      </c>
      <c r="AD67" s="7">
        <v>3</v>
      </c>
      <c r="AE67" s="7">
        <v>4</v>
      </c>
      <c r="AF67" s="7">
        <v>3</v>
      </c>
      <c r="AG67" s="7">
        <v>3</v>
      </c>
      <c r="AH67" s="7">
        <v>4</v>
      </c>
      <c r="AI67" s="5">
        <f t="shared" si="11"/>
        <v>16</v>
      </c>
      <c r="AJ67" s="7">
        <v>4</v>
      </c>
      <c r="AK67" s="7">
        <v>4</v>
      </c>
      <c r="AL67" s="7">
        <v>4</v>
      </c>
      <c r="AM67" s="7">
        <v>4</v>
      </c>
      <c r="AN67" s="5">
        <f t="shared" si="12"/>
        <v>20</v>
      </c>
      <c r="AO67" s="7">
        <v>4</v>
      </c>
      <c r="AP67" s="7">
        <v>4</v>
      </c>
      <c r="AQ67" s="7">
        <v>4</v>
      </c>
      <c r="AR67" s="7">
        <v>4</v>
      </c>
      <c r="AS67" s="7">
        <v>4</v>
      </c>
    </row>
    <row r="68" spans="1:45" ht="47.25" customHeight="1">
      <c r="A68" s="4">
        <v>56</v>
      </c>
      <c r="B68" s="4" t="s">
        <v>113</v>
      </c>
      <c r="C68" s="5">
        <f t="shared" si="5"/>
        <v>54</v>
      </c>
      <c r="D68" s="5">
        <f t="shared" si="8"/>
        <v>54</v>
      </c>
      <c r="E68" s="5">
        <f t="shared" si="6"/>
        <v>54</v>
      </c>
      <c r="F68" s="5">
        <f t="shared" si="7"/>
        <v>8</v>
      </c>
      <c r="G68" s="7">
        <v>1</v>
      </c>
      <c r="H68" s="7">
        <v>3</v>
      </c>
      <c r="I68" s="7">
        <v>1</v>
      </c>
      <c r="J68" s="7"/>
      <c r="K68" s="7">
        <v>2</v>
      </c>
      <c r="L68" s="7">
        <v>1</v>
      </c>
      <c r="M68" s="7"/>
      <c r="N68" s="7"/>
      <c r="O68" s="7"/>
      <c r="P68" s="7"/>
      <c r="Q68" s="5">
        <f t="shared" si="9"/>
        <v>8</v>
      </c>
      <c r="R68" s="7"/>
      <c r="S68" s="7">
        <v>3</v>
      </c>
      <c r="T68" s="7">
        <v>3</v>
      </c>
      <c r="U68" s="7"/>
      <c r="V68" s="7">
        <v>2</v>
      </c>
      <c r="W68" s="7"/>
      <c r="X68" s="7"/>
      <c r="Y68" s="7"/>
      <c r="Z68" s="7"/>
      <c r="AA68" s="7"/>
      <c r="AB68" s="5">
        <f t="shared" si="10"/>
        <v>15</v>
      </c>
      <c r="AC68" s="7">
        <v>4</v>
      </c>
      <c r="AD68" s="7">
        <v>3</v>
      </c>
      <c r="AE68" s="7"/>
      <c r="AF68" s="7"/>
      <c r="AG68" s="7">
        <v>3</v>
      </c>
      <c r="AH68" s="7">
        <v>5</v>
      </c>
      <c r="AI68" s="5">
        <f t="shared" si="11"/>
        <v>8</v>
      </c>
      <c r="AJ68" s="7">
        <v>4</v>
      </c>
      <c r="AK68" s="7"/>
      <c r="AL68" s="7">
        <v>4</v>
      </c>
      <c r="AM68" s="7"/>
      <c r="AN68" s="5">
        <f t="shared" si="12"/>
        <v>15</v>
      </c>
      <c r="AO68" s="7">
        <v>5</v>
      </c>
      <c r="AP68" s="7"/>
      <c r="AQ68" s="7"/>
      <c r="AR68" s="7">
        <v>5</v>
      </c>
      <c r="AS68" s="7">
        <v>5</v>
      </c>
    </row>
    <row r="69" spans="1:45" ht="47.25" customHeight="1">
      <c r="A69" s="4">
        <v>57</v>
      </c>
      <c r="B69" s="4" t="s">
        <v>114</v>
      </c>
      <c r="C69" s="5">
        <f t="shared" si="5"/>
        <v>55</v>
      </c>
      <c r="D69" s="5">
        <f t="shared" si="8"/>
        <v>55</v>
      </c>
      <c r="E69" s="5">
        <f t="shared" si="6"/>
        <v>55</v>
      </c>
      <c r="F69" s="5">
        <f t="shared" si="7"/>
        <v>8</v>
      </c>
      <c r="G69" s="7">
        <v>1</v>
      </c>
      <c r="H69" s="7">
        <v>3</v>
      </c>
      <c r="I69" s="7">
        <v>1</v>
      </c>
      <c r="J69" s="7"/>
      <c r="K69" s="7">
        <v>2</v>
      </c>
      <c r="L69" s="7">
        <v>1</v>
      </c>
      <c r="M69" s="7"/>
      <c r="N69" s="7"/>
      <c r="O69" s="7"/>
      <c r="P69" s="7"/>
      <c r="Q69" s="5">
        <f t="shared" si="9"/>
        <v>8</v>
      </c>
      <c r="R69" s="7"/>
      <c r="S69" s="7">
        <v>3</v>
      </c>
      <c r="T69" s="7">
        <v>3</v>
      </c>
      <c r="U69" s="7"/>
      <c r="V69" s="7">
        <v>2</v>
      </c>
      <c r="W69" s="7"/>
      <c r="X69" s="7"/>
      <c r="Y69" s="7"/>
      <c r="Z69" s="7"/>
      <c r="AA69" s="7"/>
      <c r="AB69" s="5">
        <f t="shared" si="10"/>
        <v>15</v>
      </c>
      <c r="AC69" s="7">
        <v>4</v>
      </c>
      <c r="AD69" s="7">
        <v>3</v>
      </c>
      <c r="AE69" s="7"/>
      <c r="AF69" s="7"/>
      <c r="AG69" s="7">
        <v>3</v>
      </c>
      <c r="AH69" s="7">
        <v>5</v>
      </c>
      <c r="AI69" s="5">
        <f t="shared" si="11"/>
        <v>9</v>
      </c>
      <c r="AJ69" s="7">
        <v>4</v>
      </c>
      <c r="AK69" s="7"/>
      <c r="AL69" s="7">
        <v>5</v>
      </c>
      <c r="AM69" s="7"/>
      <c r="AN69" s="5">
        <f t="shared" si="12"/>
        <v>15</v>
      </c>
      <c r="AO69" s="7">
        <v>5</v>
      </c>
      <c r="AP69" s="7"/>
      <c r="AQ69" s="7"/>
      <c r="AR69" s="7">
        <v>5</v>
      </c>
      <c r="AS69" s="7">
        <v>5</v>
      </c>
    </row>
    <row r="70" spans="1:45" ht="47.25" customHeight="1">
      <c r="A70" s="4">
        <v>58</v>
      </c>
      <c r="B70" s="4" t="s">
        <v>115</v>
      </c>
      <c r="C70" s="5">
        <f t="shared" si="5"/>
        <v>55</v>
      </c>
      <c r="D70" s="5">
        <f t="shared" si="8"/>
        <v>55</v>
      </c>
      <c r="E70" s="5">
        <f t="shared" si="6"/>
        <v>55</v>
      </c>
      <c r="F70" s="5">
        <f t="shared" si="7"/>
        <v>8</v>
      </c>
      <c r="G70" s="7">
        <v>1</v>
      </c>
      <c r="H70" s="7">
        <v>3</v>
      </c>
      <c r="I70" s="7">
        <v>1</v>
      </c>
      <c r="J70" s="7"/>
      <c r="K70" s="7">
        <v>2</v>
      </c>
      <c r="L70" s="7">
        <v>1</v>
      </c>
      <c r="M70" s="7"/>
      <c r="N70" s="7"/>
      <c r="O70" s="7"/>
      <c r="P70" s="7"/>
      <c r="Q70" s="5">
        <f>SUM(R70:AA70)</f>
        <v>8</v>
      </c>
      <c r="R70" s="7"/>
      <c r="S70" s="7">
        <v>3</v>
      </c>
      <c r="T70" s="7">
        <v>3</v>
      </c>
      <c r="U70" s="7"/>
      <c r="V70" s="7">
        <v>2</v>
      </c>
      <c r="W70" s="7"/>
      <c r="X70" s="7"/>
      <c r="Y70" s="7"/>
      <c r="Z70" s="7"/>
      <c r="AA70" s="7"/>
      <c r="AB70" s="5">
        <f>SUM(AC70:AH70)</f>
        <v>15</v>
      </c>
      <c r="AC70" s="7">
        <v>4</v>
      </c>
      <c r="AD70" s="7">
        <v>3</v>
      </c>
      <c r="AE70" s="7"/>
      <c r="AF70" s="7"/>
      <c r="AG70" s="7">
        <v>3</v>
      </c>
      <c r="AH70" s="7">
        <v>5</v>
      </c>
      <c r="AI70" s="5">
        <f>SUM(AJ70:AM70)</f>
        <v>9</v>
      </c>
      <c r="AJ70" s="7">
        <v>4</v>
      </c>
      <c r="AK70" s="7"/>
      <c r="AL70" s="7">
        <v>5</v>
      </c>
      <c r="AM70" s="7"/>
      <c r="AN70" s="5">
        <f>SUM(AO70:AS70)</f>
        <v>15</v>
      </c>
      <c r="AO70" s="7">
        <v>5</v>
      </c>
      <c r="AP70" s="7"/>
      <c r="AQ70" s="7"/>
      <c r="AR70" s="7">
        <v>5</v>
      </c>
      <c r="AS70" s="7">
        <v>5</v>
      </c>
    </row>
    <row r="71" spans="1:45" ht="47.25" customHeight="1">
      <c r="A71" s="4">
        <v>59</v>
      </c>
      <c r="B71" s="4" t="s">
        <v>116</v>
      </c>
      <c r="C71" s="5">
        <f t="shared" si="5"/>
        <v>106</v>
      </c>
      <c r="D71" s="5">
        <f t="shared" si="8"/>
        <v>106</v>
      </c>
      <c r="E71" s="5">
        <f t="shared" si="6"/>
        <v>106</v>
      </c>
      <c r="F71" s="5">
        <f t="shared" si="7"/>
        <v>20</v>
      </c>
      <c r="G71" s="7">
        <v>1</v>
      </c>
      <c r="H71" s="7">
        <v>3</v>
      </c>
      <c r="I71" s="7">
        <v>2</v>
      </c>
      <c r="J71" s="7">
        <v>2</v>
      </c>
      <c r="K71" s="7">
        <v>3</v>
      </c>
      <c r="L71" s="7">
        <v>1</v>
      </c>
      <c r="M71" s="7">
        <v>3</v>
      </c>
      <c r="N71" s="7">
        <v>1</v>
      </c>
      <c r="O71" s="7">
        <v>3</v>
      </c>
      <c r="P71" s="7">
        <v>1</v>
      </c>
      <c r="Q71" s="5">
        <f t="shared" si="9"/>
        <v>25</v>
      </c>
      <c r="R71" s="7">
        <v>4</v>
      </c>
      <c r="S71" s="7">
        <v>4</v>
      </c>
      <c r="T71" s="7">
        <v>4</v>
      </c>
      <c r="U71" s="7">
        <v>3</v>
      </c>
      <c r="V71" s="7">
        <v>3</v>
      </c>
      <c r="W71" s="7">
        <v>0</v>
      </c>
      <c r="X71" s="7">
        <v>0</v>
      </c>
      <c r="Y71" s="7">
        <v>4</v>
      </c>
      <c r="Z71" s="7">
        <v>1</v>
      </c>
      <c r="AA71" s="7">
        <v>2</v>
      </c>
      <c r="AB71" s="5">
        <f t="shared" si="10"/>
        <v>23</v>
      </c>
      <c r="AC71" s="7">
        <v>4</v>
      </c>
      <c r="AD71" s="7">
        <v>3</v>
      </c>
      <c r="AE71" s="7">
        <v>5</v>
      </c>
      <c r="AF71" s="7">
        <v>3</v>
      </c>
      <c r="AG71" s="7">
        <v>3</v>
      </c>
      <c r="AH71" s="7">
        <v>5</v>
      </c>
      <c r="AI71" s="5">
        <f t="shared" si="11"/>
        <v>16</v>
      </c>
      <c r="AJ71" s="7">
        <v>4</v>
      </c>
      <c r="AK71" s="7">
        <v>4</v>
      </c>
      <c r="AL71" s="7">
        <v>4</v>
      </c>
      <c r="AM71" s="7">
        <v>4</v>
      </c>
      <c r="AN71" s="5">
        <f t="shared" si="12"/>
        <v>22</v>
      </c>
      <c r="AO71" s="7">
        <v>4</v>
      </c>
      <c r="AP71" s="7">
        <v>5</v>
      </c>
      <c r="AQ71" s="7">
        <v>5</v>
      </c>
      <c r="AR71" s="7">
        <v>4</v>
      </c>
      <c r="AS71" s="7">
        <v>4</v>
      </c>
    </row>
    <row r="72" spans="1:45" ht="47.25" customHeight="1">
      <c r="A72" s="4">
        <v>60</v>
      </c>
      <c r="B72" s="4" t="s">
        <v>117</v>
      </c>
      <c r="C72" s="5">
        <f t="shared" si="5"/>
        <v>106</v>
      </c>
      <c r="D72" s="5">
        <f t="shared" si="8"/>
        <v>106</v>
      </c>
      <c r="E72" s="5">
        <f t="shared" si="6"/>
        <v>106</v>
      </c>
      <c r="F72" s="5">
        <f t="shared" si="7"/>
        <v>20</v>
      </c>
      <c r="G72" s="7">
        <v>1</v>
      </c>
      <c r="H72" s="7">
        <v>3</v>
      </c>
      <c r="I72" s="7">
        <v>2</v>
      </c>
      <c r="J72" s="7">
        <v>2</v>
      </c>
      <c r="K72" s="7">
        <v>3</v>
      </c>
      <c r="L72" s="7">
        <v>1</v>
      </c>
      <c r="M72" s="7">
        <v>3</v>
      </c>
      <c r="N72" s="7">
        <v>1</v>
      </c>
      <c r="O72" s="7">
        <v>3</v>
      </c>
      <c r="P72" s="7">
        <v>1</v>
      </c>
      <c r="Q72" s="5">
        <f t="shared" si="9"/>
        <v>25</v>
      </c>
      <c r="R72" s="7">
        <v>4</v>
      </c>
      <c r="S72" s="7">
        <v>4</v>
      </c>
      <c r="T72" s="7">
        <v>4</v>
      </c>
      <c r="U72" s="7">
        <v>3</v>
      </c>
      <c r="V72" s="7">
        <v>3</v>
      </c>
      <c r="W72" s="7">
        <v>0</v>
      </c>
      <c r="X72" s="7">
        <v>0</v>
      </c>
      <c r="Y72" s="7">
        <v>4</v>
      </c>
      <c r="Z72" s="7">
        <v>1</v>
      </c>
      <c r="AA72" s="7">
        <v>2</v>
      </c>
      <c r="AB72" s="5">
        <f t="shared" si="10"/>
        <v>23</v>
      </c>
      <c r="AC72" s="7">
        <v>4</v>
      </c>
      <c r="AD72" s="7">
        <v>3</v>
      </c>
      <c r="AE72" s="7">
        <v>5</v>
      </c>
      <c r="AF72" s="7">
        <v>3</v>
      </c>
      <c r="AG72" s="7">
        <v>3</v>
      </c>
      <c r="AH72" s="7">
        <v>5</v>
      </c>
      <c r="AI72" s="5">
        <f t="shared" si="11"/>
        <v>16</v>
      </c>
      <c r="AJ72" s="7">
        <v>4</v>
      </c>
      <c r="AK72" s="7">
        <v>4</v>
      </c>
      <c r="AL72" s="7">
        <v>4</v>
      </c>
      <c r="AM72" s="7">
        <v>4</v>
      </c>
      <c r="AN72" s="5">
        <f t="shared" si="12"/>
        <v>22</v>
      </c>
      <c r="AO72" s="7">
        <v>4</v>
      </c>
      <c r="AP72" s="7">
        <v>5</v>
      </c>
      <c r="AQ72" s="7">
        <v>5</v>
      </c>
      <c r="AR72" s="7">
        <v>4</v>
      </c>
      <c r="AS72" s="7">
        <v>4</v>
      </c>
    </row>
    <row r="73" spans="1:45" ht="47.25" customHeight="1">
      <c r="A73" s="4">
        <v>61</v>
      </c>
      <c r="B73" s="4" t="s">
        <v>118</v>
      </c>
      <c r="C73" s="5">
        <f t="shared" si="5"/>
        <v>105</v>
      </c>
      <c r="D73" s="5">
        <f t="shared" si="8"/>
        <v>105</v>
      </c>
      <c r="E73" s="5">
        <f t="shared" si="6"/>
        <v>105</v>
      </c>
      <c r="F73" s="5">
        <f t="shared" si="7"/>
        <v>20</v>
      </c>
      <c r="G73" s="7">
        <v>1</v>
      </c>
      <c r="H73" s="7">
        <v>3</v>
      </c>
      <c r="I73" s="7">
        <v>2</v>
      </c>
      <c r="J73" s="7">
        <v>2</v>
      </c>
      <c r="K73" s="7">
        <v>3</v>
      </c>
      <c r="L73" s="7">
        <v>1</v>
      </c>
      <c r="M73" s="7">
        <v>3</v>
      </c>
      <c r="N73" s="7">
        <v>1</v>
      </c>
      <c r="O73" s="7">
        <v>3</v>
      </c>
      <c r="P73" s="7">
        <v>1</v>
      </c>
      <c r="Q73" s="5">
        <f t="shared" si="9"/>
        <v>25</v>
      </c>
      <c r="R73" s="7">
        <v>4</v>
      </c>
      <c r="S73" s="7">
        <v>4</v>
      </c>
      <c r="T73" s="7">
        <v>4</v>
      </c>
      <c r="U73" s="7">
        <v>3</v>
      </c>
      <c r="V73" s="7">
        <v>3</v>
      </c>
      <c r="W73" s="7">
        <v>0</v>
      </c>
      <c r="X73" s="7">
        <v>0</v>
      </c>
      <c r="Y73" s="7">
        <v>4</v>
      </c>
      <c r="Z73" s="7">
        <v>1</v>
      </c>
      <c r="AA73" s="7">
        <v>2</v>
      </c>
      <c r="AB73" s="5">
        <f t="shared" si="10"/>
        <v>23</v>
      </c>
      <c r="AC73" s="7">
        <v>4</v>
      </c>
      <c r="AD73" s="7">
        <v>3</v>
      </c>
      <c r="AE73" s="7">
        <v>5</v>
      </c>
      <c r="AF73" s="7">
        <v>3</v>
      </c>
      <c r="AG73" s="7">
        <v>3</v>
      </c>
      <c r="AH73" s="7">
        <v>5</v>
      </c>
      <c r="AI73" s="5">
        <f t="shared" si="11"/>
        <v>16</v>
      </c>
      <c r="AJ73" s="7">
        <v>4</v>
      </c>
      <c r="AK73" s="7">
        <v>4</v>
      </c>
      <c r="AL73" s="7">
        <v>4</v>
      </c>
      <c r="AM73" s="7">
        <v>4</v>
      </c>
      <c r="AN73" s="5">
        <f t="shared" si="12"/>
        <v>21</v>
      </c>
      <c r="AO73" s="7">
        <v>4</v>
      </c>
      <c r="AP73" s="7">
        <v>5</v>
      </c>
      <c r="AQ73" s="7">
        <v>4</v>
      </c>
      <c r="AR73" s="7">
        <v>4</v>
      </c>
      <c r="AS73" s="7">
        <v>4</v>
      </c>
    </row>
    <row r="74" spans="1:45" ht="47.25" customHeight="1">
      <c r="A74" s="4">
        <v>62</v>
      </c>
      <c r="B74" s="4" t="s">
        <v>119</v>
      </c>
      <c r="C74" s="5">
        <f t="shared" si="5"/>
        <v>107</v>
      </c>
      <c r="D74" s="5">
        <f t="shared" si="8"/>
        <v>107</v>
      </c>
      <c r="E74" s="5">
        <f t="shared" si="6"/>
        <v>107</v>
      </c>
      <c r="F74" s="5">
        <f t="shared" si="7"/>
        <v>20</v>
      </c>
      <c r="G74" s="7">
        <v>1</v>
      </c>
      <c r="H74" s="7">
        <v>3</v>
      </c>
      <c r="I74" s="7">
        <v>2</v>
      </c>
      <c r="J74" s="7">
        <v>2</v>
      </c>
      <c r="K74" s="7">
        <v>3</v>
      </c>
      <c r="L74" s="7">
        <v>1</v>
      </c>
      <c r="M74" s="7">
        <v>3</v>
      </c>
      <c r="N74" s="7">
        <v>1</v>
      </c>
      <c r="O74" s="7">
        <v>3</v>
      </c>
      <c r="P74" s="7">
        <v>1</v>
      </c>
      <c r="Q74" s="5">
        <f t="shared" si="9"/>
        <v>25</v>
      </c>
      <c r="R74" s="7">
        <v>4</v>
      </c>
      <c r="S74" s="7">
        <v>4</v>
      </c>
      <c r="T74" s="7">
        <v>4</v>
      </c>
      <c r="U74" s="7">
        <v>3</v>
      </c>
      <c r="V74" s="7">
        <v>3</v>
      </c>
      <c r="W74" s="7">
        <v>0</v>
      </c>
      <c r="X74" s="7">
        <v>0</v>
      </c>
      <c r="Y74" s="7">
        <v>4</v>
      </c>
      <c r="Z74" s="7">
        <v>1</v>
      </c>
      <c r="AA74" s="7">
        <v>2</v>
      </c>
      <c r="AB74" s="5">
        <f t="shared" si="10"/>
        <v>23</v>
      </c>
      <c r="AC74" s="7">
        <v>4</v>
      </c>
      <c r="AD74" s="7">
        <v>3</v>
      </c>
      <c r="AE74" s="7">
        <v>5</v>
      </c>
      <c r="AF74" s="7">
        <v>3</v>
      </c>
      <c r="AG74" s="7">
        <v>3</v>
      </c>
      <c r="AH74" s="7">
        <v>5</v>
      </c>
      <c r="AI74" s="5">
        <f t="shared" si="11"/>
        <v>16</v>
      </c>
      <c r="AJ74" s="7">
        <v>4</v>
      </c>
      <c r="AK74" s="7">
        <v>4</v>
      </c>
      <c r="AL74" s="7">
        <v>4</v>
      </c>
      <c r="AM74" s="7">
        <v>4</v>
      </c>
      <c r="AN74" s="5">
        <f t="shared" si="12"/>
        <v>23</v>
      </c>
      <c r="AO74" s="7">
        <v>4</v>
      </c>
      <c r="AP74" s="7">
        <v>5</v>
      </c>
      <c r="AQ74" s="7">
        <v>5</v>
      </c>
      <c r="AR74" s="7">
        <v>4</v>
      </c>
      <c r="AS74" s="7">
        <v>5</v>
      </c>
    </row>
    <row r="75" spans="1:45" ht="47.25" customHeight="1">
      <c r="A75" s="4">
        <v>63</v>
      </c>
      <c r="B75" s="4" t="s">
        <v>120</v>
      </c>
      <c r="C75" s="5">
        <f t="shared" si="5"/>
        <v>55</v>
      </c>
      <c r="D75" s="5">
        <f t="shared" si="8"/>
        <v>55</v>
      </c>
      <c r="E75" s="5">
        <f t="shared" si="6"/>
        <v>55</v>
      </c>
      <c r="F75" s="5">
        <f t="shared" si="7"/>
        <v>8</v>
      </c>
      <c r="G75" s="7">
        <v>1</v>
      </c>
      <c r="H75" s="7">
        <v>3</v>
      </c>
      <c r="I75" s="7">
        <v>1</v>
      </c>
      <c r="J75" s="7"/>
      <c r="K75" s="7">
        <v>2</v>
      </c>
      <c r="L75" s="7">
        <v>1</v>
      </c>
      <c r="M75" s="7"/>
      <c r="N75" s="7"/>
      <c r="O75" s="7"/>
      <c r="P75" s="7"/>
      <c r="Q75" s="5">
        <f>SUM(R75:AA75)</f>
        <v>8</v>
      </c>
      <c r="R75" s="7"/>
      <c r="S75" s="7">
        <v>3</v>
      </c>
      <c r="T75" s="7">
        <v>3</v>
      </c>
      <c r="U75" s="7"/>
      <c r="V75" s="7">
        <v>2</v>
      </c>
      <c r="W75" s="7"/>
      <c r="X75" s="7"/>
      <c r="Y75" s="7"/>
      <c r="Z75" s="7"/>
      <c r="AA75" s="7"/>
      <c r="AB75" s="5">
        <f>SUM(AC75:AH75)</f>
        <v>15</v>
      </c>
      <c r="AC75" s="7">
        <v>4</v>
      </c>
      <c r="AD75" s="7">
        <v>3</v>
      </c>
      <c r="AE75" s="7"/>
      <c r="AF75" s="7"/>
      <c r="AG75" s="7">
        <v>3</v>
      </c>
      <c r="AH75" s="7">
        <v>5</v>
      </c>
      <c r="AI75" s="5">
        <f>SUM(AJ75:AM75)</f>
        <v>9</v>
      </c>
      <c r="AJ75" s="7">
        <v>4</v>
      </c>
      <c r="AK75" s="7"/>
      <c r="AL75" s="7">
        <v>5</v>
      </c>
      <c r="AM75" s="7"/>
      <c r="AN75" s="5">
        <f>SUM(AO75:AS75)</f>
        <v>15</v>
      </c>
      <c r="AO75" s="7">
        <v>5</v>
      </c>
      <c r="AP75" s="7"/>
      <c r="AQ75" s="7"/>
      <c r="AR75" s="7">
        <v>5</v>
      </c>
      <c r="AS75" s="7">
        <v>5</v>
      </c>
    </row>
    <row r="76" spans="1:45" ht="47.25" customHeight="1">
      <c r="A76" s="4">
        <v>64</v>
      </c>
      <c r="B76" s="4" t="s">
        <v>121</v>
      </c>
      <c r="C76" s="5">
        <f t="shared" si="5"/>
        <v>104</v>
      </c>
      <c r="D76" s="5">
        <f t="shared" si="8"/>
        <v>104</v>
      </c>
      <c r="E76" s="5">
        <f t="shared" si="6"/>
        <v>104</v>
      </c>
      <c r="F76" s="5">
        <f t="shared" si="7"/>
        <v>20</v>
      </c>
      <c r="G76" s="7">
        <v>1</v>
      </c>
      <c r="H76" s="7">
        <v>3</v>
      </c>
      <c r="I76" s="7">
        <v>2</v>
      </c>
      <c r="J76" s="7">
        <v>2</v>
      </c>
      <c r="K76" s="7">
        <v>3</v>
      </c>
      <c r="L76" s="7">
        <v>1</v>
      </c>
      <c r="M76" s="7">
        <v>3</v>
      </c>
      <c r="N76" s="7">
        <v>1</v>
      </c>
      <c r="O76" s="7">
        <v>3</v>
      </c>
      <c r="P76" s="7">
        <v>1</v>
      </c>
      <c r="Q76" s="5">
        <f t="shared" si="9"/>
        <v>25</v>
      </c>
      <c r="R76" s="7">
        <v>4</v>
      </c>
      <c r="S76" s="7">
        <v>4</v>
      </c>
      <c r="T76" s="7">
        <v>4</v>
      </c>
      <c r="U76" s="7">
        <v>3</v>
      </c>
      <c r="V76" s="7">
        <v>3</v>
      </c>
      <c r="W76" s="7">
        <v>0</v>
      </c>
      <c r="X76" s="7">
        <v>0</v>
      </c>
      <c r="Y76" s="7">
        <v>4</v>
      </c>
      <c r="Z76" s="7">
        <v>1</v>
      </c>
      <c r="AA76" s="7">
        <v>2</v>
      </c>
      <c r="AB76" s="5">
        <f t="shared" si="10"/>
        <v>23</v>
      </c>
      <c r="AC76" s="7">
        <v>4</v>
      </c>
      <c r="AD76" s="7">
        <v>3</v>
      </c>
      <c r="AE76" s="7">
        <v>5</v>
      </c>
      <c r="AF76" s="7">
        <v>3</v>
      </c>
      <c r="AG76" s="7">
        <v>3</v>
      </c>
      <c r="AH76" s="7">
        <v>5</v>
      </c>
      <c r="AI76" s="5">
        <f t="shared" si="11"/>
        <v>16</v>
      </c>
      <c r="AJ76" s="7">
        <v>4</v>
      </c>
      <c r="AK76" s="7">
        <v>4</v>
      </c>
      <c r="AL76" s="7">
        <v>4</v>
      </c>
      <c r="AM76" s="7">
        <v>4</v>
      </c>
      <c r="AN76" s="5">
        <f t="shared" si="12"/>
        <v>20</v>
      </c>
      <c r="AO76" s="7">
        <v>4</v>
      </c>
      <c r="AP76" s="7">
        <v>4</v>
      </c>
      <c r="AQ76" s="7">
        <v>4</v>
      </c>
      <c r="AR76" s="7">
        <v>4</v>
      </c>
      <c r="AS76" s="7">
        <v>4</v>
      </c>
    </row>
    <row r="77" spans="1:45" ht="47.25" customHeight="1">
      <c r="A77" s="4">
        <v>65</v>
      </c>
      <c r="B77" s="4" t="s">
        <v>122</v>
      </c>
      <c r="C77" s="5">
        <f t="shared" si="5"/>
        <v>52</v>
      </c>
      <c r="D77" s="5">
        <f t="shared" si="8"/>
        <v>52</v>
      </c>
      <c r="E77" s="5">
        <f t="shared" si="6"/>
        <v>52</v>
      </c>
      <c r="F77" s="5">
        <f t="shared" si="7"/>
        <v>8</v>
      </c>
      <c r="G77" s="7">
        <v>1</v>
      </c>
      <c r="H77" s="7">
        <v>3</v>
      </c>
      <c r="I77" s="7">
        <v>1</v>
      </c>
      <c r="J77" s="7"/>
      <c r="K77" s="7">
        <v>2</v>
      </c>
      <c r="L77" s="7">
        <v>1</v>
      </c>
      <c r="M77" s="7"/>
      <c r="N77" s="7"/>
      <c r="O77" s="7"/>
      <c r="P77" s="7"/>
      <c r="Q77" s="5">
        <f t="shared" si="9"/>
        <v>8</v>
      </c>
      <c r="R77" s="7"/>
      <c r="S77" s="7">
        <v>3</v>
      </c>
      <c r="T77" s="7">
        <v>3</v>
      </c>
      <c r="U77" s="7"/>
      <c r="V77" s="7">
        <v>2</v>
      </c>
      <c r="W77" s="7"/>
      <c r="X77" s="7"/>
      <c r="Y77" s="7"/>
      <c r="Z77" s="7"/>
      <c r="AA77" s="7"/>
      <c r="AB77" s="5">
        <f t="shared" si="10"/>
        <v>14</v>
      </c>
      <c r="AC77" s="7">
        <v>4</v>
      </c>
      <c r="AD77" s="7">
        <v>3</v>
      </c>
      <c r="AE77" s="7"/>
      <c r="AF77" s="7"/>
      <c r="AG77" s="7">
        <v>3</v>
      </c>
      <c r="AH77" s="7">
        <v>4</v>
      </c>
      <c r="AI77" s="5">
        <f t="shared" si="11"/>
        <v>8</v>
      </c>
      <c r="AJ77" s="7">
        <v>4</v>
      </c>
      <c r="AK77" s="7"/>
      <c r="AL77" s="7">
        <v>4</v>
      </c>
      <c r="AM77" s="7"/>
      <c r="AN77" s="5">
        <f t="shared" si="12"/>
        <v>14</v>
      </c>
      <c r="AO77" s="7">
        <v>4</v>
      </c>
      <c r="AP77" s="7"/>
      <c r="AQ77" s="7"/>
      <c r="AR77" s="7">
        <v>5</v>
      </c>
      <c r="AS77" s="7">
        <v>5</v>
      </c>
    </row>
    <row r="78" spans="1:45" ht="47.25" customHeight="1">
      <c r="A78" s="4">
        <v>66</v>
      </c>
      <c r="B78" s="4" t="s">
        <v>123</v>
      </c>
      <c r="C78" s="5">
        <f t="shared" ref="C78:C96" si="13">D78</f>
        <v>104</v>
      </c>
      <c r="D78" s="5">
        <f t="shared" si="8"/>
        <v>104</v>
      </c>
      <c r="E78" s="5">
        <f t="shared" ref="E78:E96" si="14">F78+Q78+AB78+AI78+AN78</f>
        <v>104</v>
      </c>
      <c r="F78" s="5">
        <f t="shared" ref="F78:F96" si="15">SUM(G78:P78)</f>
        <v>20</v>
      </c>
      <c r="G78" s="7">
        <v>1</v>
      </c>
      <c r="H78" s="7">
        <v>3</v>
      </c>
      <c r="I78" s="7">
        <v>2</v>
      </c>
      <c r="J78" s="7">
        <v>2</v>
      </c>
      <c r="K78" s="7">
        <v>3</v>
      </c>
      <c r="L78" s="7">
        <v>1</v>
      </c>
      <c r="M78" s="7">
        <v>3</v>
      </c>
      <c r="N78" s="7">
        <v>1</v>
      </c>
      <c r="O78" s="7">
        <v>3</v>
      </c>
      <c r="P78" s="7">
        <v>1</v>
      </c>
      <c r="Q78" s="5">
        <f t="shared" si="9"/>
        <v>25</v>
      </c>
      <c r="R78" s="7">
        <v>4</v>
      </c>
      <c r="S78" s="7">
        <v>4</v>
      </c>
      <c r="T78" s="7">
        <v>4</v>
      </c>
      <c r="U78" s="7">
        <v>3</v>
      </c>
      <c r="V78" s="7">
        <v>3</v>
      </c>
      <c r="W78" s="7">
        <v>0</v>
      </c>
      <c r="X78" s="7">
        <v>0</v>
      </c>
      <c r="Y78" s="7">
        <v>4</v>
      </c>
      <c r="Z78" s="7">
        <v>1</v>
      </c>
      <c r="AA78" s="7">
        <v>2</v>
      </c>
      <c r="AB78" s="5">
        <f t="shared" si="10"/>
        <v>23</v>
      </c>
      <c r="AC78" s="7">
        <v>4</v>
      </c>
      <c r="AD78" s="7">
        <v>3</v>
      </c>
      <c r="AE78" s="7">
        <v>5</v>
      </c>
      <c r="AF78" s="7">
        <v>3</v>
      </c>
      <c r="AG78" s="7">
        <v>3</v>
      </c>
      <c r="AH78" s="7">
        <v>5</v>
      </c>
      <c r="AI78" s="5">
        <f t="shared" si="11"/>
        <v>16</v>
      </c>
      <c r="AJ78" s="7">
        <v>4</v>
      </c>
      <c r="AK78" s="7">
        <v>4</v>
      </c>
      <c r="AL78" s="7">
        <v>4</v>
      </c>
      <c r="AM78" s="7">
        <v>4</v>
      </c>
      <c r="AN78" s="5">
        <f t="shared" si="12"/>
        <v>20</v>
      </c>
      <c r="AO78" s="7">
        <v>4</v>
      </c>
      <c r="AP78" s="7">
        <v>4</v>
      </c>
      <c r="AQ78" s="7">
        <v>4</v>
      </c>
      <c r="AR78" s="7">
        <v>4</v>
      </c>
      <c r="AS78" s="7">
        <v>4</v>
      </c>
    </row>
    <row r="79" spans="1:45" ht="47.25" customHeight="1">
      <c r="A79" s="4">
        <v>67</v>
      </c>
      <c r="B79" s="4" t="s">
        <v>124</v>
      </c>
      <c r="C79" s="5">
        <f t="shared" si="13"/>
        <v>109</v>
      </c>
      <c r="D79" s="5">
        <f t="shared" ref="D79:D96" si="16">E79</f>
        <v>109</v>
      </c>
      <c r="E79" s="5">
        <f t="shared" si="14"/>
        <v>109</v>
      </c>
      <c r="F79" s="5">
        <f t="shared" si="15"/>
        <v>20</v>
      </c>
      <c r="G79" s="7">
        <v>1</v>
      </c>
      <c r="H79" s="7">
        <v>3</v>
      </c>
      <c r="I79" s="7">
        <v>2</v>
      </c>
      <c r="J79" s="7">
        <v>2</v>
      </c>
      <c r="K79" s="7">
        <v>3</v>
      </c>
      <c r="L79" s="7">
        <v>1</v>
      </c>
      <c r="M79" s="7">
        <v>3</v>
      </c>
      <c r="N79" s="7">
        <v>1</v>
      </c>
      <c r="O79" s="7">
        <v>3</v>
      </c>
      <c r="P79" s="7">
        <v>1</v>
      </c>
      <c r="Q79" s="5">
        <f t="shared" si="9"/>
        <v>25</v>
      </c>
      <c r="R79" s="7">
        <v>4</v>
      </c>
      <c r="S79" s="7">
        <v>4</v>
      </c>
      <c r="T79" s="7">
        <v>4</v>
      </c>
      <c r="U79" s="7">
        <v>3</v>
      </c>
      <c r="V79" s="7">
        <v>3</v>
      </c>
      <c r="W79" s="7">
        <v>0</v>
      </c>
      <c r="X79" s="7">
        <v>0</v>
      </c>
      <c r="Y79" s="7">
        <v>4</v>
      </c>
      <c r="Z79" s="7">
        <v>1</v>
      </c>
      <c r="AA79" s="7">
        <v>2</v>
      </c>
      <c r="AB79" s="5">
        <f t="shared" si="10"/>
        <v>23</v>
      </c>
      <c r="AC79" s="7">
        <v>4</v>
      </c>
      <c r="AD79" s="7">
        <v>3</v>
      </c>
      <c r="AE79" s="7">
        <v>5</v>
      </c>
      <c r="AF79" s="7">
        <v>3</v>
      </c>
      <c r="AG79" s="7">
        <v>3</v>
      </c>
      <c r="AH79" s="7">
        <v>5</v>
      </c>
      <c r="AI79" s="5">
        <f t="shared" si="11"/>
        <v>16</v>
      </c>
      <c r="AJ79" s="7">
        <v>4</v>
      </c>
      <c r="AK79" s="7">
        <v>4</v>
      </c>
      <c r="AL79" s="7">
        <v>4</v>
      </c>
      <c r="AM79" s="7">
        <v>4</v>
      </c>
      <c r="AN79" s="5">
        <f t="shared" si="12"/>
        <v>25</v>
      </c>
      <c r="AO79" s="7">
        <v>5</v>
      </c>
      <c r="AP79" s="7">
        <v>5</v>
      </c>
      <c r="AQ79" s="7">
        <v>5</v>
      </c>
      <c r="AR79" s="7">
        <v>5</v>
      </c>
      <c r="AS79" s="7">
        <v>5</v>
      </c>
    </row>
    <row r="80" spans="1:45" ht="47.25" customHeight="1">
      <c r="A80" s="4">
        <v>68</v>
      </c>
      <c r="B80" s="4" t="s">
        <v>125</v>
      </c>
      <c r="C80" s="5">
        <f t="shared" si="13"/>
        <v>107</v>
      </c>
      <c r="D80" s="5">
        <f t="shared" si="16"/>
        <v>107</v>
      </c>
      <c r="E80" s="5">
        <f t="shared" si="14"/>
        <v>107</v>
      </c>
      <c r="F80" s="5">
        <f t="shared" si="15"/>
        <v>20</v>
      </c>
      <c r="G80" s="7">
        <v>1</v>
      </c>
      <c r="H80" s="7">
        <v>3</v>
      </c>
      <c r="I80" s="7">
        <v>2</v>
      </c>
      <c r="J80" s="7">
        <v>2</v>
      </c>
      <c r="K80" s="7">
        <v>3</v>
      </c>
      <c r="L80" s="7">
        <v>1</v>
      </c>
      <c r="M80" s="7">
        <v>3</v>
      </c>
      <c r="N80" s="7">
        <v>1</v>
      </c>
      <c r="O80" s="7">
        <v>3</v>
      </c>
      <c r="P80" s="7">
        <v>1</v>
      </c>
      <c r="Q80" s="5">
        <f t="shared" si="9"/>
        <v>25</v>
      </c>
      <c r="R80" s="7">
        <v>4</v>
      </c>
      <c r="S80" s="7">
        <v>4</v>
      </c>
      <c r="T80" s="7">
        <v>4</v>
      </c>
      <c r="U80" s="7">
        <v>3</v>
      </c>
      <c r="V80" s="7">
        <v>3</v>
      </c>
      <c r="W80" s="7">
        <v>0</v>
      </c>
      <c r="X80" s="7">
        <v>0</v>
      </c>
      <c r="Y80" s="7">
        <v>4</v>
      </c>
      <c r="Z80" s="7">
        <v>1</v>
      </c>
      <c r="AA80" s="7">
        <v>2</v>
      </c>
      <c r="AB80" s="5">
        <f t="shared" si="10"/>
        <v>23</v>
      </c>
      <c r="AC80" s="7">
        <v>4</v>
      </c>
      <c r="AD80" s="7">
        <v>3</v>
      </c>
      <c r="AE80" s="7">
        <v>5</v>
      </c>
      <c r="AF80" s="7">
        <v>3</v>
      </c>
      <c r="AG80" s="7">
        <v>3</v>
      </c>
      <c r="AH80" s="7">
        <v>5</v>
      </c>
      <c r="AI80" s="5">
        <f t="shared" si="11"/>
        <v>16</v>
      </c>
      <c r="AJ80" s="7">
        <v>4</v>
      </c>
      <c r="AK80" s="7">
        <v>4</v>
      </c>
      <c r="AL80" s="7">
        <v>4</v>
      </c>
      <c r="AM80" s="7">
        <v>4</v>
      </c>
      <c r="AN80" s="5">
        <f t="shared" si="12"/>
        <v>23</v>
      </c>
      <c r="AO80" s="7">
        <v>5</v>
      </c>
      <c r="AP80" s="7">
        <v>5</v>
      </c>
      <c r="AQ80" s="7">
        <v>5</v>
      </c>
      <c r="AR80" s="7">
        <v>4</v>
      </c>
      <c r="AS80" s="7">
        <v>4</v>
      </c>
    </row>
    <row r="81" spans="1:45" ht="47.25" customHeight="1">
      <c r="A81" s="4">
        <v>69</v>
      </c>
      <c r="B81" s="4" t="s">
        <v>126</v>
      </c>
      <c r="C81" s="5">
        <f t="shared" si="13"/>
        <v>54</v>
      </c>
      <c r="D81" s="5">
        <f t="shared" si="16"/>
        <v>54</v>
      </c>
      <c r="E81" s="5">
        <f t="shared" si="14"/>
        <v>54</v>
      </c>
      <c r="F81" s="5">
        <f t="shared" si="15"/>
        <v>9</v>
      </c>
      <c r="G81" s="7">
        <v>1</v>
      </c>
      <c r="H81" s="7">
        <v>3</v>
      </c>
      <c r="I81" s="7">
        <v>1</v>
      </c>
      <c r="J81" s="7"/>
      <c r="K81" s="7">
        <v>3</v>
      </c>
      <c r="L81" s="7">
        <v>1</v>
      </c>
      <c r="M81" s="7"/>
      <c r="N81" s="7"/>
      <c r="O81" s="7"/>
      <c r="P81" s="7"/>
      <c r="Q81" s="5">
        <f t="shared" si="9"/>
        <v>8</v>
      </c>
      <c r="R81" s="7"/>
      <c r="S81" s="7">
        <v>3</v>
      </c>
      <c r="T81" s="7">
        <v>3</v>
      </c>
      <c r="U81" s="7"/>
      <c r="V81" s="7">
        <v>2</v>
      </c>
      <c r="W81" s="7"/>
      <c r="X81" s="7"/>
      <c r="Y81" s="7"/>
      <c r="Z81" s="7"/>
      <c r="AA81" s="7"/>
      <c r="AB81" s="5">
        <f t="shared" si="10"/>
        <v>14</v>
      </c>
      <c r="AC81" s="7">
        <v>4</v>
      </c>
      <c r="AD81" s="7">
        <v>3</v>
      </c>
      <c r="AE81" s="7"/>
      <c r="AF81" s="7"/>
      <c r="AG81" s="7">
        <v>3</v>
      </c>
      <c r="AH81" s="7">
        <v>4</v>
      </c>
      <c r="AI81" s="5">
        <f t="shared" si="11"/>
        <v>8</v>
      </c>
      <c r="AJ81" s="7">
        <v>4</v>
      </c>
      <c r="AK81" s="7"/>
      <c r="AL81" s="7">
        <v>4</v>
      </c>
      <c r="AM81" s="7"/>
      <c r="AN81" s="5">
        <f t="shared" si="12"/>
        <v>15</v>
      </c>
      <c r="AO81" s="7">
        <v>5</v>
      </c>
      <c r="AP81" s="7"/>
      <c r="AQ81" s="7"/>
      <c r="AR81" s="7">
        <v>5</v>
      </c>
      <c r="AS81" s="7">
        <v>5</v>
      </c>
    </row>
    <row r="82" spans="1:45" ht="47.25" customHeight="1">
      <c r="A82" s="4">
        <v>70</v>
      </c>
      <c r="B82" s="4" t="s">
        <v>127</v>
      </c>
      <c r="C82" s="5">
        <f t="shared" si="13"/>
        <v>50</v>
      </c>
      <c r="D82" s="5">
        <f t="shared" si="16"/>
        <v>50</v>
      </c>
      <c r="E82" s="5">
        <f t="shared" si="14"/>
        <v>50</v>
      </c>
      <c r="F82" s="5">
        <f t="shared" si="15"/>
        <v>7</v>
      </c>
      <c r="G82" s="7">
        <v>1</v>
      </c>
      <c r="H82" s="7">
        <v>2</v>
      </c>
      <c r="I82" s="7">
        <v>1</v>
      </c>
      <c r="J82" s="7"/>
      <c r="K82" s="7">
        <v>2</v>
      </c>
      <c r="L82" s="7">
        <v>1</v>
      </c>
      <c r="M82" s="7"/>
      <c r="N82" s="7"/>
      <c r="O82" s="7"/>
      <c r="P82" s="7"/>
      <c r="Q82" s="5">
        <f t="shared" si="9"/>
        <v>8</v>
      </c>
      <c r="R82" s="7"/>
      <c r="S82" s="7">
        <v>3</v>
      </c>
      <c r="T82" s="7">
        <v>3</v>
      </c>
      <c r="U82" s="7"/>
      <c r="V82" s="7">
        <v>2</v>
      </c>
      <c r="W82" s="7"/>
      <c r="X82" s="7"/>
      <c r="Y82" s="7"/>
      <c r="Z82" s="7"/>
      <c r="AA82" s="7"/>
      <c r="AB82" s="5">
        <f t="shared" si="10"/>
        <v>14</v>
      </c>
      <c r="AC82" s="7">
        <v>4</v>
      </c>
      <c r="AD82" s="7">
        <v>3</v>
      </c>
      <c r="AE82" s="7"/>
      <c r="AF82" s="7"/>
      <c r="AG82" s="7">
        <v>3</v>
      </c>
      <c r="AH82" s="7">
        <v>4</v>
      </c>
      <c r="AI82" s="5">
        <f t="shared" si="11"/>
        <v>8</v>
      </c>
      <c r="AJ82" s="7">
        <v>4</v>
      </c>
      <c r="AK82" s="7"/>
      <c r="AL82" s="7">
        <v>4</v>
      </c>
      <c r="AM82" s="7"/>
      <c r="AN82" s="5">
        <f t="shared" si="12"/>
        <v>13</v>
      </c>
      <c r="AO82" s="7">
        <v>5</v>
      </c>
      <c r="AP82" s="7"/>
      <c r="AQ82" s="7"/>
      <c r="AR82" s="7">
        <v>4</v>
      </c>
      <c r="AS82" s="7">
        <v>4</v>
      </c>
    </row>
    <row r="83" spans="1:45" ht="47.25" customHeight="1">
      <c r="A83" s="4">
        <v>71</v>
      </c>
      <c r="B83" s="4" t="s">
        <v>128</v>
      </c>
      <c r="C83" s="5">
        <f t="shared" si="13"/>
        <v>51</v>
      </c>
      <c r="D83" s="5">
        <f t="shared" si="16"/>
        <v>51</v>
      </c>
      <c r="E83" s="5">
        <f t="shared" si="14"/>
        <v>51</v>
      </c>
      <c r="F83" s="5">
        <f t="shared" si="15"/>
        <v>8</v>
      </c>
      <c r="G83" s="7">
        <v>1</v>
      </c>
      <c r="H83" s="7">
        <v>3</v>
      </c>
      <c r="I83" s="7">
        <v>1</v>
      </c>
      <c r="J83" s="7"/>
      <c r="K83" s="7">
        <v>2</v>
      </c>
      <c r="L83" s="7">
        <v>1</v>
      </c>
      <c r="M83" s="7"/>
      <c r="N83" s="7"/>
      <c r="O83" s="7"/>
      <c r="P83" s="7"/>
      <c r="Q83" s="5">
        <f t="shared" si="9"/>
        <v>8</v>
      </c>
      <c r="R83" s="7"/>
      <c r="S83" s="7">
        <v>3</v>
      </c>
      <c r="T83" s="7">
        <v>3</v>
      </c>
      <c r="U83" s="7"/>
      <c r="V83" s="7">
        <v>2</v>
      </c>
      <c r="W83" s="7"/>
      <c r="X83" s="7"/>
      <c r="Y83" s="7"/>
      <c r="Z83" s="7"/>
      <c r="AA83" s="7"/>
      <c r="AB83" s="5">
        <f t="shared" si="10"/>
        <v>14</v>
      </c>
      <c r="AC83" s="7">
        <v>4</v>
      </c>
      <c r="AD83" s="7">
        <v>3</v>
      </c>
      <c r="AE83" s="7"/>
      <c r="AF83" s="7"/>
      <c r="AG83" s="7">
        <v>3</v>
      </c>
      <c r="AH83" s="7">
        <v>4</v>
      </c>
      <c r="AI83" s="5">
        <f t="shared" si="11"/>
        <v>8</v>
      </c>
      <c r="AJ83" s="7">
        <v>4</v>
      </c>
      <c r="AK83" s="7"/>
      <c r="AL83" s="7">
        <v>4</v>
      </c>
      <c r="AM83" s="7"/>
      <c r="AN83" s="5">
        <f t="shared" si="12"/>
        <v>13</v>
      </c>
      <c r="AO83" s="7">
        <v>4</v>
      </c>
      <c r="AP83" s="7"/>
      <c r="AQ83" s="7"/>
      <c r="AR83" s="7">
        <v>5</v>
      </c>
      <c r="AS83" s="7">
        <v>4</v>
      </c>
    </row>
    <row r="84" spans="1:45" ht="47.25" customHeight="1">
      <c r="A84" s="4">
        <v>72</v>
      </c>
      <c r="B84" s="4" t="s">
        <v>129</v>
      </c>
      <c r="C84" s="5">
        <f t="shared" si="13"/>
        <v>53</v>
      </c>
      <c r="D84" s="5">
        <f t="shared" si="16"/>
        <v>53</v>
      </c>
      <c r="E84" s="5">
        <f t="shared" si="14"/>
        <v>53</v>
      </c>
      <c r="F84" s="5">
        <f t="shared" si="15"/>
        <v>8</v>
      </c>
      <c r="G84" s="7">
        <v>1</v>
      </c>
      <c r="H84" s="7">
        <v>3</v>
      </c>
      <c r="I84" s="7">
        <v>1</v>
      </c>
      <c r="J84" s="7"/>
      <c r="K84" s="7">
        <v>2</v>
      </c>
      <c r="L84" s="7">
        <v>1</v>
      </c>
      <c r="M84" s="7"/>
      <c r="N84" s="7"/>
      <c r="O84" s="7"/>
      <c r="P84" s="7"/>
      <c r="Q84" s="5">
        <f t="shared" ref="Q84:Q93" si="17">SUM(R84:AA84)</f>
        <v>9</v>
      </c>
      <c r="R84" s="7"/>
      <c r="S84" s="7">
        <v>4</v>
      </c>
      <c r="T84" s="7">
        <v>3</v>
      </c>
      <c r="U84" s="7"/>
      <c r="V84" s="7">
        <v>2</v>
      </c>
      <c r="W84" s="7"/>
      <c r="X84" s="7"/>
      <c r="Y84" s="7"/>
      <c r="Z84" s="7"/>
      <c r="AA84" s="7"/>
      <c r="AB84" s="5">
        <f t="shared" ref="AB84:AB93" si="18">SUM(AC84:AH84)</f>
        <v>14</v>
      </c>
      <c r="AC84" s="7">
        <v>4</v>
      </c>
      <c r="AD84" s="7">
        <v>3</v>
      </c>
      <c r="AE84" s="7"/>
      <c r="AF84" s="7"/>
      <c r="AG84" s="7">
        <v>3</v>
      </c>
      <c r="AH84" s="7">
        <v>4</v>
      </c>
      <c r="AI84" s="5">
        <f t="shared" ref="AI84:AI93" si="19">SUM(AJ84:AM84)</f>
        <v>8</v>
      </c>
      <c r="AJ84" s="7">
        <v>4</v>
      </c>
      <c r="AK84" s="7"/>
      <c r="AL84" s="7">
        <v>4</v>
      </c>
      <c r="AM84" s="7"/>
      <c r="AN84" s="5">
        <f t="shared" ref="AN84:AN93" si="20">SUM(AO84:AS84)</f>
        <v>14</v>
      </c>
      <c r="AO84" s="7">
        <v>5</v>
      </c>
      <c r="AP84" s="7"/>
      <c r="AQ84" s="7"/>
      <c r="AR84" s="7">
        <v>5</v>
      </c>
      <c r="AS84" s="7">
        <v>4</v>
      </c>
    </row>
    <row r="85" spans="1:45" ht="47.25" customHeight="1">
      <c r="A85" s="4">
        <v>73</v>
      </c>
      <c r="B85" s="4" t="s">
        <v>130</v>
      </c>
      <c r="C85" s="5">
        <f t="shared" si="13"/>
        <v>53</v>
      </c>
      <c r="D85" s="5">
        <f t="shared" si="16"/>
        <v>53</v>
      </c>
      <c r="E85" s="5">
        <f t="shared" si="14"/>
        <v>53</v>
      </c>
      <c r="F85" s="5">
        <f t="shared" si="15"/>
        <v>8</v>
      </c>
      <c r="G85" s="7">
        <v>1</v>
      </c>
      <c r="H85" s="7">
        <v>3</v>
      </c>
      <c r="I85" s="7">
        <v>1</v>
      </c>
      <c r="J85" s="7"/>
      <c r="K85" s="7">
        <v>2</v>
      </c>
      <c r="L85" s="7">
        <v>1</v>
      </c>
      <c r="M85" s="7"/>
      <c r="N85" s="7"/>
      <c r="O85" s="7"/>
      <c r="P85" s="7"/>
      <c r="Q85" s="5">
        <f t="shared" si="17"/>
        <v>10</v>
      </c>
      <c r="R85" s="7"/>
      <c r="S85" s="7">
        <v>4</v>
      </c>
      <c r="T85" s="7">
        <v>4</v>
      </c>
      <c r="U85" s="7"/>
      <c r="V85" s="7">
        <v>2</v>
      </c>
      <c r="W85" s="7"/>
      <c r="X85" s="7"/>
      <c r="Y85" s="7"/>
      <c r="Z85" s="7"/>
      <c r="AA85" s="7"/>
      <c r="AB85" s="5">
        <f t="shared" si="18"/>
        <v>14</v>
      </c>
      <c r="AC85" s="7">
        <v>4</v>
      </c>
      <c r="AD85" s="7">
        <v>3</v>
      </c>
      <c r="AE85" s="7"/>
      <c r="AF85" s="7"/>
      <c r="AG85" s="7">
        <v>3</v>
      </c>
      <c r="AH85" s="7">
        <v>4</v>
      </c>
      <c r="AI85" s="5">
        <f t="shared" si="19"/>
        <v>8</v>
      </c>
      <c r="AJ85" s="7">
        <v>4</v>
      </c>
      <c r="AK85" s="7"/>
      <c r="AL85" s="7">
        <v>4</v>
      </c>
      <c r="AM85" s="7"/>
      <c r="AN85" s="5">
        <f t="shared" si="20"/>
        <v>13</v>
      </c>
      <c r="AO85" s="7">
        <v>5</v>
      </c>
      <c r="AP85" s="7"/>
      <c r="AQ85" s="7"/>
      <c r="AR85" s="7">
        <v>4</v>
      </c>
      <c r="AS85" s="7">
        <v>4</v>
      </c>
    </row>
    <row r="86" spans="1:45" ht="47.25" customHeight="1">
      <c r="A86" s="4">
        <v>74</v>
      </c>
      <c r="B86" s="4" t="s">
        <v>131</v>
      </c>
      <c r="C86" s="5">
        <f t="shared" si="13"/>
        <v>53</v>
      </c>
      <c r="D86" s="5">
        <f t="shared" si="16"/>
        <v>53</v>
      </c>
      <c r="E86" s="5">
        <f t="shared" si="14"/>
        <v>53</v>
      </c>
      <c r="F86" s="5">
        <f t="shared" si="15"/>
        <v>8</v>
      </c>
      <c r="G86" s="7">
        <v>1</v>
      </c>
      <c r="H86" s="7">
        <v>3</v>
      </c>
      <c r="I86" s="7">
        <v>1</v>
      </c>
      <c r="J86" s="7"/>
      <c r="K86" s="7">
        <v>2</v>
      </c>
      <c r="L86" s="7">
        <v>1</v>
      </c>
      <c r="M86" s="7"/>
      <c r="N86" s="7"/>
      <c r="O86" s="7"/>
      <c r="P86" s="7"/>
      <c r="Q86" s="5">
        <f t="shared" si="17"/>
        <v>8</v>
      </c>
      <c r="R86" s="7"/>
      <c r="S86" s="7">
        <v>3</v>
      </c>
      <c r="T86" s="7">
        <v>3</v>
      </c>
      <c r="U86" s="7"/>
      <c r="V86" s="7">
        <v>2</v>
      </c>
      <c r="W86" s="7"/>
      <c r="X86" s="7"/>
      <c r="Y86" s="7"/>
      <c r="Z86" s="7"/>
      <c r="AA86" s="7"/>
      <c r="AB86" s="5">
        <f t="shared" si="18"/>
        <v>14</v>
      </c>
      <c r="AC86" s="7">
        <v>4</v>
      </c>
      <c r="AD86" s="7">
        <v>3</v>
      </c>
      <c r="AE86" s="7"/>
      <c r="AF86" s="7"/>
      <c r="AG86" s="7">
        <v>3</v>
      </c>
      <c r="AH86" s="7">
        <v>4</v>
      </c>
      <c r="AI86" s="5">
        <f t="shared" si="19"/>
        <v>8</v>
      </c>
      <c r="AJ86" s="7">
        <v>4</v>
      </c>
      <c r="AK86" s="7"/>
      <c r="AL86" s="7">
        <v>4</v>
      </c>
      <c r="AM86" s="7"/>
      <c r="AN86" s="5">
        <f t="shared" si="20"/>
        <v>15</v>
      </c>
      <c r="AO86" s="7">
        <v>5</v>
      </c>
      <c r="AP86" s="7"/>
      <c r="AQ86" s="7"/>
      <c r="AR86" s="7">
        <v>5</v>
      </c>
      <c r="AS86" s="7">
        <v>5</v>
      </c>
    </row>
    <row r="87" spans="1:45" ht="47.25" customHeight="1">
      <c r="A87" s="4">
        <v>75</v>
      </c>
      <c r="B87" s="4" t="s">
        <v>132</v>
      </c>
      <c r="C87" s="5">
        <f t="shared" si="13"/>
        <v>53</v>
      </c>
      <c r="D87" s="5">
        <f t="shared" si="16"/>
        <v>53</v>
      </c>
      <c r="E87" s="5">
        <f t="shared" si="14"/>
        <v>53</v>
      </c>
      <c r="F87" s="5">
        <f t="shared" si="15"/>
        <v>8</v>
      </c>
      <c r="G87" s="7">
        <v>1</v>
      </c>
      <c r="H87" s="7">
        <v>3</v>
      </c>
      <c r="I87" s="7">
        <v>1</v>
      </c>
      <c r="J87" s="7"/>
      <c r="K87" s="7">
        <v>2</v>
      </c>
      <c r="L87" s="7">
        <v>1</v>
      </c>
      <c r="M87" s="7"/>
      <c r="N87" s="7"/>
      <c r="O87" s="7"/>
      <c r="P87" s="7"/>
      <c r="Q87" s="5">
        <f t="shared" si="17"/>
        <v>8</v>
      </c>
      <c r="R87" s="7"/>
      <c r="S87" s="7">
        <v>3</v>
      </c>
      <c r="T87" s="7">
        <v>3</v>
      </c>
      <c r="U87" s="7"/>
      <c r="V87" s="7">
        <v>2</v>
      </c>
      <c r="W87" s="7"/>
      <c r="X87" s="7"/>
      <c r="Y87" s="7"/>
      <c r="Z87" s="7"/>
      <c r="AA87" s="7"/>
      <c r="AB87" s="5">
        <f t="shared" si="18"/>
        <v>14</v>
      </c>
      <c r="AC87" s="7">
        <v>4</v>
      </c>
      <c r="AD87" s="7">
        <v>3</v>
      </c>
      <c r="AE87" s="7"/>
      <c r="AF87" s="7"/>
      <c r="AG87" s="7">
        <v>3</v>
      </c>
      <c r="AH87" s="7">
        <v>4</v>
      </c>
      <c r="AI87" s="5">
        <f t="shared" si="19"/>
        <v>8</v>
      </c>
      <c r="AJ87" s="7">
        <v>4</v>
      </c>
      <c r="AK87" s="7"/>
      <c r="AL87" s="7">
        <v>4</v>
      </c>
      <c r="AM87" s="7"/>
      <c r="AN87" s="5">
        <f t="shared" si="20"/>
        <v>15</v>
      </c>
      <c r="AO87" s="7">
        <v>5</v>
      </c>
      <c r="AP87" s="7"/>
      <c r="AQ87" s="7"/>
      <c r="AR87" s="7">
        <v>5</v>
      </c>
      <c r="AS87" s="7">
        <v>5</v>
      </c>
    </row>
    <row r="88" spans="1:45" ht="47.25" customHeight="1">
      <c r="A88" s="4">
        <v>76</v>
      </c>
      <c r="B88" s="4" t="s">
        <v>133</v>
      </c>
      <c r="C88" s="5">
        <f t="shared" si="13"/>
        <v>51</v>
      </c>
      <c r="D88" s="5">
        <f t="shared" si="16"/>
        <v>51</v>
      </c>
      <c r="E88" s="5">
        <f t="shared" si="14"/>
        <v>51</v>
      </c>
      <c r="F88" s="5">
        <f t="shared" si="15"/>
        <v>8</v>
      </c>
      <c r="G88" s="7">
        <v>1</v>
      </c>
      <c r="H88" s="7">
        <v>3</v>
      </c>
      <c r="I88" s="7">
        <v>1</v>
      </c>
      <c r="J88" s="7"/>
      <c r="K88" s="7">
        <v>2</v>
      </c>
      <c r="L88" s="7">
        <v>1</v>
      </c>
      <c r="M88" s="7"/>
      <c r="N88" s="7"/>
      <c r="O88" s="7"/>
      <c r="P88" s="7"/>
      <c r="Q88" s="5">
        <f t="shared" si="17"/>
        <v>8</v>
      </c>
      <c r="R88" s="7"/>
      <c r="S88" s="7">
        <v>3</v>
      </c>
      <c r="T88" s="7">
        <v>3</v>
      </c>
      <c r="U88" s="7"/>
      <c r="V88" s="7">
        <v>2</v>
      </c>
      <c r="W88" s="7"/>
      <c r="X88" s="7"/>
      <c r="Y88" s="7"/>
      <c r="Z88" s="7"/>
      <c r="AA88" s="7"/>
      <c r="AB88" s="5">
        <f t="shared" si="18"/>
        <v>14</v>
      </c>
      <c r="AC88" s="7">
        <v>4</v>
      </c>
      <c r="AD88" s="7">
        <v>3</v>
      </c>
      <c r="AE88" s="7"/>
      <c r="AF88" s="7"/>
      <c r="AG88" s="7">
        <v>3</v>
      </c>
      <c r="AH88" s="7">
        <v>4</v>
      </c>
      <c r="AI88" s="5">
        <f t="shared" si="19"/>
        <v>8</v>
      </c>
      <c r="AJ88" s="7">
        <v>4</v>
      </c>
      <c r="AK88" s="7"/>
      <c r="AL88" s="7">
        <v>4</v>
      </c>
      <c r="AM88" s="7"/>
      <c r="AN88" s="5">
        <f t="shared" si="20"/>
        <v>13</v>
      </c>
      <c r="AO88" s="7">
        <v>4</v>
      </c>
      <c r="AP88" s="7"/>
      <c r="AQ88" s="7"/>
      <c r="AR88" s="7">
        <v>5</v>
      </c>
      <c r="AS88" s="7">
        <v>4</v>
      </c>
    </row>
    <row r="89" spans="1:45" ht="47.25" customHeight="1">
      <c r="A89" s="4">
        <v>77</v>
      </c>
      <c r="B89" s="4" t="s">
        <v>134</v>
      </c>
      <c r="C89" s="5">
        <f t="shared" si="13"/>
        <v>50</v>
      </c>
      <c r="D89" s="5">
        <f t="shared" si="16"/>
        <v>50</v>
      </c>
      <c r="E89" s="5">
        <f t="shared" si="14"/>
        <v>50</v>
      </c>
      <c r="F89" s="5">
        <f t="shared" si="15"/>
        <v>8</v>
      </c>
      <c r="G89" s="7">
        <v>1</v>
      </c>
      <c r="H89" s="7">
        <v>3</v>
      </c>
      <c r="I89" s="7">
        <v>1</v>
      </c>
      <c r="J89" s="7"/>
      <c r="K89" s="7">
        <v>2</v>
      </c>
      <c r="L89" s="7">
        <v>1</v>
      </c>
      <c r="M89" s="7"/>
      <c r="N89" s="7"/>
      <c r="O89" s="7"/>
      <c r="P89" s="7"/>
      <c r="Q89" s="5">
        <f t="shared" si="17"/>
        <v>8</v>
      </c>
      <c r="R89" s="7"/>
      <c r="S89" s="7">
        <v>3</v>
      </c>
      <c r="T89" s="7">
        <v>3</v>
      </c>
      <c r="U89" s="7"/>
      <c r="V89" s="7">
        <v>2</v>
      </c>
      <c r="W89" s="7"/>
      <c r="X89" s="7"/>
      <c r="Y89" s="7"/>
      <c r="Z89" s="7"/>
      <c r="AA89" s="7"/>
      <c r="AB89" s="5">
        <f t="shared" si="18"/>
        <v>14</v>
      </c>
      <c r="AC89" s="7">
        <v>4</v>
      </c>
      <c r="AD89" s="7">
        <v>3</v>
      </c>
      <c r="AE89" s="7"/>
      <c r="AF89" s="7"/>
      <c r="AG89" s="7">
        <v>3</v>
      </c>
      <c r="AH89" s="7">
        <v>4</v>
      </c>
      <c r="AI89" s="5">
        <f t="shared" si="19"/>
        <v>8</v>
      </c>
      <c r="AJ89" s="7">
        <v>4</v>
      </c>
      <c r="AK89" s="7"/>
      <c r="AL89" s="7">
        <v>4</v>
      </c>
      <c r="AM89" s="7"/>
      <c r="AN89" s="5">
        <f t="shared" si="20"/>
        <v>12</v>
      </c>
      <c r="AO89" s="7">
        <v>4</v>
      </c>
      <c r="AP89" s="7"/>
      <c r="AQ89" s="7"/>
      <c r="AR89" s="7">
        <v>4</v>
      </c>
      <c r="AS89" s="7">
        <v>4</v>
      </c>
    </row>
    <row r="90" spans="1:45" ht="47.25" customHeight="1">
      <c r="A90" s="4">
        <v>78</v>
      </c>
      <c r="B90" s="4" t="s">
        <v>135</v>
      </c>
      <c r="C90" s="5">
        <f t="shared" si="13"/>
        <v>52</v>
      </c>
      <c r="D90" s="5">
        <f t="shared" si="16"/>
        <v>52</v>
      </c>
      <c r="E90" s="5">
        <f t="shared" si="14"/>
        <v>52</v>
      </c>
      <c r="F90" s="5">
        <f t="shared" si="15"/>
        <v>8</v>
      </c>
      <c r="G90" s="7">
        <v>1</v>
      </c>
      <c r="H90" s="7">
        <v>3</v>
      </c>
      <c r="I90" s="7">
        <v>1</v>
      </c>
      <c r="J90" s="7"/>
      <c r="K90" s="7">
        <v>2</v>
      </c>
      <c r="L90" s="7">
        <v>1</v>
      </c>
      <c r="M90" s="7"/>
      <c r="N90" s="7"/>
      <c r="O90" s="7"/>
      <c r="P90" s="7"/>
      <c r="Q90" s="5">
        <f t="shared" si="17"/>
        <v>8</v>
      </c>
      <c r="R90" s="7"/>
      <c r="S90" s="7">
        <v>3</v>
      </c>
      <c r="T90" s="7">
        <v>3</v>
      </c>
      <c r="U90" s="7"/>
      <c r="V90" s="7">
        <v>2</v>
      </c>
      <c r="W90" s="7"/>
      <c r="X90" s="7"/>
      <c r="Y90" s="7"/>
      <c r="Z90" s="7"/>
      <c r="AA90" s="7"/>
      <c r="AB90" s="5">
        <f t="shared" si="18"/>
        <v>14</v>
      </c>
      <c r="AC90" s="7">
        <v>4</v>
      </c>
      <c r="AD90" s="7">
        <v>3</v>
      </c>
      <c r="AE90" s="7"/>
      <c r="AF90" s="7"/>
      <c r="AG90" s="7">
        <v>3</v>
      </c>
      <c r="AH90" s="7">
        <v>4</v>
      </c>
      <c r="AI90" s="5">
        <f t="shared" si="19"/>
        <v>8</v>
      </c>
      <c r="AJ90" s="7">
        <v>4</v>
      </c>
      <c r="AK90" s="7"/>
      <c r="AL90" s="7">
        <v>4</v>
      </c>
      <c r="AM90" s="7"/>
      <c r="AN90" s="5">
        <f t="shared" si="20"/>
        <v>14</v>
      </c>
      <c r="AO90" s="7">
        <v>5</v>
      </c>
      <c r="AP90" s="7"/>
      <c r="AQ90" s="7"/>
      <c r="AR90" s="7">
        <v>5</v>
      </c>
      <c r="AS90" s="7">
        <v>4</v>
      </c>
    </row>
    <row r="91" spans="1:45" ht="47.25" customHeight="1">
      <c r="A91" s="4">
        <v>79</v>
      </c>
      <c r="B91" s="4" t="s">
        <v>136</v>
      </c>
      <c r="C91" s="5">
        <f t="shared" si="13"/>
        <v>51</v>
      </c>
      <c r="D91" s="5">
        <f t="shared" si="16"/>
        <v>51</v>
      </c>
      <c r="E91" s="5">
        <f t="shared" si="14"/>
        <v>51</v>
      </c>
      <c r="F91" s="5">
        <f t="shared" si="15"/>
        <v>8</v>
      </c>
      <c r="G91" s="7">
        <v>1</v>
      </c>
      <c r="H91" s="7">
        <v>3</v>
      </c>
      <c r="I91" s="7">
        <v>1</v>
      </c>
      <c r="J91" s="7"/>
      <c r="K91" s="7">
        <v>2</v>
      </c>
      <c r="L91" s="7">
        <v>1</v>
      </c>
      <c r="M91" s="7"/>
      <c r="N91" s="7"/>
      <c r="O91" s="7"/>
      <c r="P91" s="7"/>
      <c r="Q91" s="5">
        <f t="shared" si="17"/>
        <v>8</v>
      </c>
      <c r="R91" s="7"/>
      <c r="S91" s="7">
        <v>3</v>
      </c>
      <c r="T91" s="7">
        <v>3</v>
      </c>
      <c r="U91" s="7"/>
      <c r="V91" s="7">
        <v>2</v>
      </c>
      <c r="W91" s="7"/>
      <c r="X91" s="7"/>
      <c r="Y91" s="7"/>
      <c r="Z91" s="7"/>
      <c r="AA91" s="7"/>
      <c r="AB91" s="5">
        <f t="shared" si="18"/>
        <v>14</v>
      </c>
      <c r="AC91" s="7">
        <v>4</v>
      </c>
      <c r="AD91" s="7">
        <v>3</v>
      </c>
      <c r="AE91" s="7"/>
      <c r="AF91" s="7"/>
      <c r="AG91" s="7">
        <v>3</v>
      </c>
      <c r="AH91" s="7">
        <v>4</v>
      </c>
      <c r="AI91" s="5">
        <f t="shared" si="19"/>
        <v>8</v>
      </c>
      <c r="AJ91" s="7">
        <v>4</v>
      </c>
      <c r="AK91" s="7"/>
      <c r="AL91" s="7">
        <v>4</v>
      </c>
      <c r="AM91" s="7"/>
      <c r="AN91" s="5">
        <f t="shared" si="20"/>
        <v>13</v>
      </c>
      <c r="AO91" s="7">
        <v>5</v>
      </c>
      <c r="AP91" s="7"/>
      <c r="AQ91" s="7"/>
      <c r="AR91" s="7">
        <v>4</v>
      </c>
      <c r="AS91" s="7">
        <v>4</v>
      </c>
    </row>
    <row r="92" spans="1:45" ht="47.25" customHeight="1">
      <c r="A92" s="4">
        <v>80</v>
      </c>
      <c r="B92" s="4" t="s">
        <v>137</v>
      </c>
      <c r="C92" s="5">
        <f t="shared" si="13"/>
        <v>52</v>
      </c>
      <c r="D92" s="5">
        <f t="shared" si="16"/>
        <v>52</v>
      </c>
      <c r="E92" s="5">
        <f t="shared" si="14"/>
        <v>52</v>
      </c>
      <c r="F92" s="5">
        <f t="shared" si="15"/>
        <v>8</v>
      </c>
      <c r="G92" s="7">
        <v>1</v>
      </c>
      <c r="H92" s="7">
        <v>3</v>
      </c>
      <c r="I92" s="7">
        <v>1</v>
      </c>
      <c r="J92" s="7"/>
      <c r="K92" s="7">
        <v>2</v>
      </c>
      <c r="L92" s="7">
        <v>1</v>
      </c>
      <c r="M92" s="7"/>
      <c r="N92" s="7"/>
      <c r="O92" s="7"/>
      <c r="P92" s="7"/>
      <c r="Q92" s="5">
        <f t="shared" si="17"/>
        <v>8</v>
      </c>
      <c r="R92" s="7"/>
      <c r="S92" s="7">
        <v>3</v>
      </c>
      <c r="T92" s="7">
        <v>3</v>
      </c>
      <c r="U92" s="7"/>
      <c r="V92" s="7">
        <v>2</v>
      </c>
      <c r="W92" s="7"/>
      <c r="X92" s="7"/>
      <c r="Y92" s="7"/>
      <c r="Z92" s="7"/>
      <c r="AA92" s="7"/>
      <c r="AB92" s="5">
        <f t="shared" si="18"/>
        <v>14</v>
      </c>
      <c r="AC92" s="7">
        <v>4</v>
      </c>
      <c r="AD92" s="7">
        <v>3</v>
      </c>
      <c r="AE92" s="7"/>
      <c r="AF92" s="7"/>
      <c r="AG92" s="7">
        <v>3</v>
      </c>
      <c r="AH92" s="7">
        <v>4</v>
      </c>
      <c r="AI92" s="5">
        <f t="shared" si="19"/>
        <v>8</v>
      </c>
      <c r="AJ92" s="7">
        <v>4</v>
      </c>
      <c r="AK92" s="7"/>
      <c r="AL92" s="7">
        <v>4</v>
      </c>
      <c r="AM92" s="7"/>
      <c r="AN92" s="5">
        <f t="shared" si="20"/>
        <v>14</v>
      </c>
      <c r="AO92" s="7">
        <v>4</v>
      </c>
      <c r="AP92" s="7"/>
      <c r="AQ92" s="7"/>
      <c r="AR92" s="7">
        <v>5</v>
      </c>
      <c r="AS92" s="7">
        <v>5</v>
      </c>
    </row>
    <row r="93" spans="1:45" ht="47.25" customHeight="1">
      <c r="A93" s="4">
        <v>81</v>
      </c>
      <c r="B93" s="4" t="s">
        <v>138</v>
      </c>
      <c r="C93" s="5">
        <f t="shared" si="13"/>
        <v>53</v>
      </c>
      <c r="D93" s="5">
        <f t="shared" si="16"/>
        <v>53</v>
      </c>
      <c r="E93" s="5">
        <f t="shared" si="14"/>
        <v>53</v>
      </c>
      <c r="F93" s="5">
        <f t="shared" si="15"/>
        <v>8</v>
      </c>
      <c r="G93" s="7">
        <v>1</v>
      </c>
      <c r="H93" s="7">
        <v>3</v>
      </c>
      <c r="I93" s="7">
        <v>1</v>
      </c>
      <c r="J93" s="7"/>
      <c r="K93" s="7">
        <v>2</v>
      </c>
      <c r="L93" s="7">
        <v>1</v>
      </c>
      <c r="M93" s="7"/>
      <c r="N93" s="7"/>
      <c r="O93" s="7"/>
      <c r="P93" s="7"/>
      <c r="Q93" s="5">
        <f t="shared" si="17"/>
        <v>8</v>
      </c>
      <c r="R93" s="7"/>
      <c r="S93" s="7">
        <v>3</v>
      </c>
      <c r="T93" s="7">
        <v>3</v>
      </c>
      <c r="U93" s="7"/>
      <c r="V93" s="7">
        <v>2</v>
      </c>
      <c r="W93" s="7"/>
      <c r="X93" s="7"/>
      <c r="Y93" s="7"/>
      <c r="Z93" s="7"/>
      <c r="AA93" s="7"/>
      <c r="AB93" s="5">
        <f t="shared" si="18"/>
        <v>14</v>
      </c>
      <c r="AC93" s="7">
        <v>4</v>
      </c>
      <c r="AD93" s="7">
        <v>3</v>
      </c>
      <c r="AE93" s="7"/>
      <c r="AF93" s="7"/>
      <c r="AG93" s="7">
        <v>3</v>
      </c>
      <c r="AH93" s="7">
        <v>4</v>
      </c>
      <c r="AI93" s="5">
        <f t="shared" si="19"/>
        <v>8</v>
      </c>
      <c r="AJ93" s="7">
        <v>4</v>
      </c>
      <c r="AK93" s="7"/>
      <c r="AL93" s="7">
        <v>4</v>
      </c>
      <c r="AM93" s="7"/>
      <c r="AN93" s="5">
        <f t="shared" si="20"/>
        <v>15</v>
      </c>
      <c r="AO93" s="7">
        <v>5</v>
      </c>
      <c r="AP93" s="7"/>
      <c r="AQ93" s="7"/>
      <c r="AR93" s="7">
        <v>5</v>
      </c>
      <c r="AS93" s="7">
        <v>5</v>
      </c>
    </row>
    <row r="94" spans="1:45" ht="47.25" customHeight="1">
      <c r="A94" s="4">
        <v>82</v>
      </c>
      <c r="B94" s="4" t="s">
        <v>139</v>
      </c>
      <c r="C94" s="5">
        <f t="shared" si="13"/>
        <v>108</v>
      </c>
      <c r="D94" s="5">
        <f t="shared" si="16"/>
        <v>108</v>
      </c>
      <c r="E94" s="5">
        <f t="shared" si="14"/>
        <v>108</v>
      </c>
      <c r="F94" s="5">
        <f t="shared" si="15"/>
        <v>20</v>
      </c>
      <c r="G94" s="7">
        <v>1</v>
      </c>
      <c r="H94" s="7">
        <v>3</v>
      </c>
      <c r="I94" s="7">
        <v>2</v>
      </c>
      <c r="J94" s="7">
        <v>2</v>
      </c>
      <c r="K94" s="7">
        <v>3</v>
      </c>
      <c r="L94" s="7">
        <v>1</v>
      </c>
      <c r="M94" s="7">
        <v>3</v>
      </c>
      <c r="N94" s="7">
        <v>1</v>
      </c>
      <c r="O94" s="7">
        <v>3</v>
      </c>
      <c r="P94" s="7">
        <v>1</v>
      </c>
      <c r="Q94" s="5">
        <f t="shared" ref="Q94:Q96" si="21">SUM(R94:AA94)</f>
        <v>25</v>
      </c>
      <c r="R94" s="7">
        <v>4</v>
      </c>
      <c r="S94" s="7">
        <v>4</v>
      </c>
      <c r="T94" s="7">
        <v>4</v>
      </c>
      <c r="U94" s="7">
        <v>3</v>
      </c>
      <c r="V94" s="7">
        <v>3</v>
      </c>
      <c r="W94" s="7">
        <v>0</v>
      </c>
      <c r="X94" s="7">
        <v>0</v>
      </c>
      <c r="Y94" s="7">
        <v>4</v>
      </c>
      <c r="Z94" s="7">
        <v>1</v>
      </c>
      <c r="AA94" s="7">
        <v>2</v>
      </c>
      <c r="AB94" s="5">
        <f t="shared" ref="AB94:AB96" si="22">SUM(AC94:AH94)</f>
        <v>23</v>
      </c>
      <c r="AC94" s="7">
        <v>4</v>
      </c>
      <c r="AD94" s="7">
        <v>3</v>
      </c>
      <c r="AE94" s="7">
        <v>5</v>
      </c>
      <c r="AF94" s="7">
        <v>3</v>
      </c>
      <c r="AG94" s="7">
        <v>3</v>
      </c>
      <c r="AH94" s="7">
        <v>5</v>
      </c>
      <c r="AI94" s="5">
        <f t="shared" ref="AI94:AI96" si="23">SUM(AJ94:AM94)</f>
        <v>16</v>
      </c>
      <c r="AJ94" s="7">
        <v>4</v>
      </c>
      <c r="AK94" s="7">
        <v>4</v>
      </c>
      <c r="AL94" s="7">
        <v>4</v>
      </c>
      <c r="AM94" s="7">
        <v>4</v>
      </c>
      <c r="AN94" s="5">
        <f t="shared" ref="AN94:AN96" si="24">SUM(AO94:AS94)</f>
        <v>24</v>
      </c>
      <c r="AO94" s="7">
        <v>4</v>
      </c>
      <c r="AP94" s="7">
        <v>5</v>
      </c>
      <c r="AQ94" s="7">
        <v>5</v>
      </c>
      <c r="AR94" s="7">
        <v>5</v>
      </c>
      <c r="AS94" s="7">
        <v>5</v>
      </c>
    </row>
    <row r="95" spans="1:45" ht="47.25" customHeight="1">
      <c r="A95" s="4">
        <v>83</v>
      </c>
      <c r="B95" s="4" t="s">
        <v>140</v>
      </c>
      <c r="C95" s="5">
        <f t="shared" si="13"/>
        <v>54</v>
      </c>
      <c r="D95" s="5">
        <f t="shared" si="16"/>
        <v>54</v>
      </c>
      <c r="E95" s="5">
        <f t="shared" si="14"/>
        <v>54</v>
      </c>
      <c r="F95" s="5">
        <f t="shared" si="15"/>
        <v>9</v>
      </c>
      <c r="G95" s="7">
        <v>1</v>
      </c>
      <c r="H95" s="7">
        <v>3</v>
      </c>
      <c r="I95" s="7">
        <v>2</v>
      </c>
      <c r="J95" s="7"/>
      <c r="K95" s="7">
        <v>2</v>
      </c>
      <c r="L95" s="7">
        <v>1</v>
      </c>
      <c r="M95" s="7"/>
      <c r="N95" s="7"/>
      <c r="O95" s="7"/>
      <c r="P95" s="7"/>
      <c r="Q95" s="5">
        <f t="shared" si="21"/>
        <v>8</v>
      </c>
      <c r="R95" s="7"/>
      <c r="S95" s="7">
        <v>3</v>
      </c>
      <c r="T95" s="7">
        <v>3</v>
      </c>
      <c r="U95" s="7"/>
      <c r="V95" s="7">
        <v>2</v>
      </c>
      <c r="W95" s="7"/>
      <c r="X95" s="7"/>
      <c r="Y95" s="7"/>
      <c r="Z95" s="7"/>
      <c r="AA95" s="7"/>
      <c r="AB95" s="5">
        <f t="shared" si="22"/>
        <v>14</v>
      </c>
      <c r="AC95" s="7">
        <v>4</v>
      </c>
      <c r="AD95" s="7">
        <v>3</v>
      </c>
      <c r="AE95" s="7"/>
      <c r="AF95" s="7"/>
      <c r="AG95" s="7">
        <v>3</v>
      </c>
      <c r="AH95" s="7">
        <v>4</v>
      </c>
      <c r="AI95" s="5">
        <f t="shared" si="23"/>
        <v>8</v>
      </c>
      <c r="AJ95" s="7">
        <v>4</v>
      </c>
      <c r="AK95" s="7"/>
      <c r="AL95" s="7">
        <v>4</v>
      </c>
      <c r="AM95" s="7"/>
      <c r="AN95" s="5">
        <f t="shared" si="24"/>
        <v>15</v>
      </c>
      <c r="AO95" s="7">
        <v>5</v>
      </c>
      <c r="AP95" s="7"/>
      <c r="AQ95" s="7"/>
      <c r="AR95" s="7">
        <v>5</v>
      </c>
      <c r="AS95" s="7">
        <v>5</v>
      </c>
    </row>
    <row r="96" spans="1:45" ht="47.25" customHeight="1">
      <c r="A96" s="4">
        <v>84</v>
      </c>
      <c r="B96" s="4" t="s">
        <v>141</v>
      </c>
      <c r="C96" s="5">
        <f t="shared" si="13"/>
        <v>54</v>
      </c>
      <c r="D96" s="5">
        <f t="shared" si="16"/>
        <v>54</v>
      </c>
      <c r="E96" s="5">
        <f t="shared" si="14"/>
        <v>54</v>
      </c>
      <c r="F96" s="5">
        <f t="shared" si="15"/>
        <v>9</v>
      </c>
      <c r="G96" s="7">
        <v>1</v>
      </c>
      <c r="H96" s="7">
        <v>3</v>
      </c>
      <c r="I96" s="7">
        <v>2</v>
      </c>
      <c r="J96" s="7"/>
      <c r="K96" s="7">
        <v>2</v>
      </c>
      <c r="L96" s="7">
        <v>1</v>
      </c>
      <c r="M96" s="7"/>
      <c r="N96" s="7"/>
      <c r="O96" s="7"/>
      <c r="P96" s="7"/>
      <c r="Q96" s="5">
        <f t="shared" si="21"/>
        <v>8</v>
      </c>
      <c r="R96" s="7"/>
      <c r="S96" s="7">
        <v>3</v>
      </c>
      <c r="T96" s="7">
        <v>3</v>
      </c>
      <c r="U96" s="7"/>
      <c r="V96" s="7">
        <v>2</v>
      </c>
      <c r="W96" s="7"/>
      <c r="X96" s="7"/>
      <c r="Y96" s="7"/>
      <c r="Z96" s="7"/>
      <c r="AA96" s="7"/>
      <c r="AB96" s="5">
        <f t="shared" si="22"/>
        <v>14</v>
      </c>
      <c r="AC96" s="7">
        <v>4</v>
      </c>
      <c r="AD96" s="7">
        <v>3</v>
      </c>
      <c r="AE96" s="7"/>
      <c r="AF96" s="7"/>
      <c r="AG96" s="7">
        <v>3</v>
      </c>
      <c r="AH96" s="7">
        <v>4</v>
      </c>
      <c r="AI96" s="5">
        <f t="shared" si="23"/>
        <v>8</v>
      </c>
      <c r="AJ96" s="7">
        <v>4</v>
      </c>
      <c r="AK96" s="7"/>
      <c r="AL96" s="7">
        <v>4</v>
      </c>
      <c r="AM96" s="7"/>
      <c r="AN96" s="5">
        <f t="shared" si="24"/>
        <v>15</v>
      </c>
      <c r="AO96" s="7">
        <v>5</v>
      </c>
      <c r="AP96" s="7"/>
      <c r="AQ96" s="7"/>
      <c r="AR96" s="7">
        <v>5</v>
      </c>
      <c r="AS96" s="7">
        <v>5</v>
      </c>
    </row>
  </sheetData>
  <mergeCells count="25">
    <mergeCell ref="AN10:AS10"/>
    <mergeCell ref="AN9:AS9"/>
    <mergeCell ref="Q10:AA10"/>
    <mergeCell ref="Q9:AA9"/>
    <mergeCell ref="AB10:AH10"/>
    <mergeCell ref="AB9:AH9"/>
    <mergeCell ref="A12:B12"/>
    <mergeCell ref="AI10:AM10"/>
    <mergeCell ref="AI9:AM9"/>
    <mergeCell ref="A5:B5"/>
    <mergeCell ref="A7:E7"/>
    <mergeCell ref="A8:A11"/>
    <mergeCell ref="B8:B11"/>
    <mergeCell ref="C8:C11"/>
    <mergeCell ref="D9:D11"/>
    <mergeCell ref="E9:E11"/>
    <mergeCell ref="D8:AS8"/>
    <mergeCell ref="F10:P10"/>
    <mergeCell ref="F9:P9"/>
    <mergeCell ref="A1:D1"/>
    <mergeCell ref="A2:B2"/>
    <mergeCell ref="A3:B3"/>
    <mergeCell ref="C3:E3"/>
    <mergeCell ref="A4:B4"/>
    <mergeCell ref="C4:E4"/>
  </mergeCells>
  <pageMargins left="0.24" right="0.16" top="0.2" bottom="0.24" header="0.11" footer="0.16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lyiza_pl_econoimik</cp:lastModifiedBy>
  <cp:lastPrinted>2016-12-15T11:33:25Z</cp:lastPrinted>
  <dcterms:created xsi:type="dcterms:W3CDTF">2016-12-15T11:26:38Z</dcterms:created>
  <dcterms:modified xsi:type="dcterms:W3CDTF">2016-12-16T13:29:47Z</dcterms:modified>
</cp:coreProperties>
</file>